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kra\Documents\Privat\Hererostr\Pool\Procon.IP Poolsteuerung\2025-07-05 Installation Violett\"/>
    </mc:Choice>
  </mc:AlternateContent>
  <xr:revisionPtr revIDLastSave="0" documentId="13_ncr:1_{2FE3DF5C-B588-493C-B81E-27AD14127740}" xr6:coauthVersionLast="47" xr6:coauthVersionMax="47" xr10:uidLastSave="{00000000-0000-0000-0000-000000000000}"/>
  <bookViews>
    <workbookView xWindow="30195" yWindow="105" windowWidth="31275" windowHeight="20880" activeTab="1" xr2:uid="{00000000-000D-0000-FFFF-FFFF00000000}"/>
  </bookViews>
  <sheets>
    <sheet name="getReadings" sheetId="1" r:id="rId1"/>
    <sheet name="getReadings (long)" sheetId="2" r:id="rId2"/>
    <sheet name="Tabelle2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7" i="3" l="1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I8" i="3"/>
  <c r="I12" i="3"/>
  <c r="I16" i="3"/>
  <c r="I20" i="3"/>
  <c r="I24" i="3"/>
  <c r="I28" i="3"/>
  <c r="I32" i="3"/>
  <c r="I36" i="3"/>
  <c r="I40" i="3"/>
  <c r="I44" i="3"/>
  <c r="I48" i="3"/>
  <c r="I52" i="3"/>
  <c r="I56" i="3"/>
  <c r="I60" i="3"/>
  <c r="I64" i="3"/>
  <c r="I4" i="3"/>
  <c r="D44" i="3"/>
  <c r="D45" i="3" s="1"/>
  <c r="D46" i="3" s="1"/>
  <c r="D47" i="3" s="1"/>
  <c r="D48" i="3"/>
  <c r="D49" i="3"/>
  <c r="D50" i="3"/>
  <c r="D51" i="3"/>
  <c r="D52" i="3"/>
  <c r="D53" i="3" s="1"/>
  <c r="D54" i="3" s="1"/>
  <c r="D55" i="3" s="1"/>
  <c r="D12" i="3"/>
  <c r="D13" i="3" s="1"/>
  <c r="D14" i="3" s="1"/>
  <c r="D15" i="3" s="1"/>
  <c r="D16" i="3"/>
  <c r="D17" i="3"/>
  <c r="D18" i="3" s="1"/>
  <c r="D19" i="3" s="1"/>
  <c r="D20" i="3"/>
  <c r="D21" i="3" s="1"/>
  <c r="D22" i="3" s="1"/>
  <c r="D23" i="3" s="1"/>
  <c r="D24" i="3"/>
  <c r="D28" i="3" s="1"/>
  <c r="D25" i="3"/>
  <c r="D26" i="3"/>
  <c r="D27" i="3" s="1"/>
  <c r="D9" i="3"/>
  <c r="D8" i="3"/>
  <c r="D5" i="3"/>
  <c r="D6" i="3" s="1"/>
  <c r="D7" i="3" s="1"/>
  <c r="D56" i="3" l="1"/>
  <c r="D29" i="3"/>
  <c r="D30" i="3" s="1"/>
  <c r="D31" i="3" s="1"/>
  <c r="D32" i="3"/>
  <c r="D10" i="3"/>
  <c r="D11" i="3" s="1"/>
  <c r="D60" i="3" l="1"/>
  <c r="D57" i="3"/>
  <c r="D58" i="3" s="1"/>
  <c r="D59" i="3" s="1"/>
  <c r="D33" i="3"/>
  <c r="D34" i="3" s="1"/>
  <c r="D35" i="3" s="1"/>
  <c r="D64" i="3" l="1"/>
  <c r="D61" i="3"/>
  <c r="D62" i="3" s="1"/>
  <c r="D63" i="3" s="1"/>
  <c r="D37" i="3"/>
  <c r="D38" i="3" s="1"/>
  <c r="D39" i="3" s="1"/>
  <c r="D40" i="3"/>
  <c r="D65" i="3" l="1"/>
  <c r="D66" i="3" s="1"/>
  <c r="D67" i="3" s="1"/>
  <c r="D41" i="3"/>
  <c r="D42" i="3" s="1"/>
  <c r="D43" i="3" s="1"/>
</calcChain>
</file>

<file path=xl/sharedStrings.xml><?xml version="1.0" encoding="utf-8"?>
<sst xmlns="http://schemas.openxmlformats.org/spreadsheetml/2006/main" count="1981" uniqueCount="613">
  <si>
    <t xml:space="preserve">   "SYSTEM_memoryusage"</t>
  </si>
  <si>
    <t xml:space="preserve">   "onewire1_value"</t>
  </si>
  <si>
    <t xml:space="preserve">   "onewire12_value"</t>
  </si>
  <si>
    <t xml:space="preserve">   "onewire1_value_min"</t>
  </si>
  <si>
    <t xml:space="preserve">   "onewire1_value_max"</t>
  </si>
  <si>
    <t xml:space="preserve">   "onewire12_value_min"</t>
  </si>
  <si>
    <t xml:space="preserve">   "onewire12_value_max"</t>
  </si>
  <si>
    <t xml:space="preserve">   "pH_value_min"</t>
  </si>
  <si>
    <t xml:space="preserve">   "pH_value_max"</t>
  </si>
  <si>
    <t xml:space="preserve">   "orp_value_min"</t>
  </si>
  <si>
    <t xml:space="preserve">   "orp_value_max"</t>
  </si>
  <si>
    <t xml:space="preserve">   "pot_value_min"</t>
  </si>
  <si>
    <t xml:space="preserve">   "pot_value_max"</t>
  </si>
  <si>
    <t xml:space="preserve">   "date"</t>
  </si>
  <si>
    <t xml:space="preserve">   "time"</t>
  </si>
  <si>
    <t xml:space="preserve">   "IMP1_value"</t>
  </si>
  <si>
    <t xml:space="preserve">   "IMP2_value"</t>
  </si>
  <si>
    <t xml:space="preserve">   "ADC1_value"</t>
  </si>
  <si>
    <t xml:space="preserve">   "ADC2_value"</t>
  </si>
  <si>
    <t xml:space="preserve">   "ADC3_value"</t>
  </si>
  <si>
    <t xml:space="preserve">   "ADC4_value"</t>
  </si>
  <si>
    <t xml:space="preserve">   "ADC5_value"</t>
  </si>
  <si>
    <t xml:space="preserve">   "pH_value"</t>
  </si>
  <si>
    <t xml:space="preserve">   "orp_value"</t>
  </si>
  <si>
    <t xml:space="preserve">   "pot_value"</t>
  </si>
  <si>
    <t xml:space="preserve">   "PUMP"</t>
  </si>
  <si>
    <t xml:space="preserve">   "PUMP_LAST_ON"</t>
  </si>
  <si>
    <t xml:space="preserve">   "PUMP_LAST_OFF"</t>
  </si>
  <si>
    <t xml:space="preserve">   "PUMP_RPM_0"</t>
  </si>
  <si>
    <t xml:space="preserve">   "PUMP_RPM_1"</t>
  </si>
  <si>
    <t xml:space="preserve">   "PUMP_RPM_2"</t>
  </si>
  <si>
    <t xml:space="preserve">   "PUMP_RPM_3"</t>
  </si>
  <si>
    <t xml:space="preserve">   "SOLAR"</t>
  </si>
  <si>
    <t xml:space="preserve">   "SOLAR_LAST_ON"</t>
  </si>
  <si>
    <t xml:space="preserve">   "SOLAR_LAST_OFF"</t>
  </si>
  <si>
    <t xml:space="preserve">   "HEATER"</t>
  </si>
  <si>
    <t xml:space="preserve">   "HEATER_LAST_ON"</t>
  </si>
  <si>
    <t xml:space="preserve">   "HEATER_LAST_OFF"</t>
  </si>
  <si>
    <t xml:space="preserve">   "BACKWASH"</t>
  </si>
  <si>
    <t xml:space="preserve">   "BACKWASH_LAST_ON"</t>
  </si>
  <si>
    <t xml:space="preserve">   "BACKWASH_LAST_OFF"</t>
  </si>
  <si>
    <t xml:space="preserve">   "BACKWASH_LAST_AUTO_RUN"</t>
  </si>
  <si>
    <t xml:space="preserve">   "BACKWASH_LAST_MANUAL_RUN"</t>
  </si>
  <si>
    <t xml:space="preserve">   "BACKWASH_DELAY_RUNNING"</t>
  </si>
  <si>
    <t xml:space="preserve">   "BACKWASH_DELAY_TIMESTAMP"</t>
  </si>
  <si>
    <t xml:space="preserve">   "BACKWASH_STATE"</t>
  </si>
  <si>
    <t xml:space="preserve">   "BACKWASHRINSE"</t>
  </si>
  <si>
    <t xml:space="preserve">   "BACKWASHRINSE_LAST_ON"</t>
  </si>
  <si>
    <t xml:space="preserve">   "BACKWASHRINSE_LAST_OFF"</t>
  </si>
  <si>
    <t xml:space="preserve">   "COVER_STATE"</t>
  </si>
  <si>
    <t xml:space="preserve">   "REFILL"</t>
  </si>
  <si>
    <t xml:space="preserve">   "REFILL_LAST_ON"</t>
  </si>
  <si>
    <t xml:space="preserve">   "REFILL_LAST_OFF"</t>
  </si>
  <si>
    <t xml:space="preserve">   "LIGHT"</t>
  </si>
  <si>
    <t xml:space="preserve">   "LIGHT_LAST_ON"</t>
  </si>
  <si>
    <t xml:space="preserve">   "LIGHT_LAST_OFF"</t>
  </si>
  <si>
    <t xml:space="preserve">   "ECO"</t>
  </si>
  <si>
    <t xml:space="preserve">   "ECO_LAST_ON"</t>
  </si>
  <si>
    <t xml:space="preserve">   "ECO_LAST_OFF"</t>
  </si>
  <si>
    <t xml:space="preserve">   "DOS_1_CL"</t>
  </si>
  <si>
    <t xml:space="preserve">   "DOS_1_CL_LAST_ON"</t>
  </si>
  <si>
    <t xml:space="preserve">   "DOS_1_CL_LAST_OFF"</t>
  </si>
  <si>
    <t xml:space="preserve">   "DOS_2_ELO"</t>
  </si>
  <si>
    <t xml:space="preserve">   "DOS_4_PHM"</t>
  </si>
  <si>
    <t xml:space="preserve">   "DOS_5_PHP"</t>
  </si>
  <si>
    <t xml:space="preserve">   "DOS_6_FLOC"</t>
  </si>
  <si>
    <t xml:space="preserve">   "EXT1_1"</t>
  </si>
  <si>
    <t xml:space="preserve">   "EXT1_1_LAST_ON"</t>
  </si>
  <si>
    <t xml:space="preserve">   "EXT1_1_LAST_OFF"</t>
  </si>
  <si>
    <t xml:space="preserve">   "EXT1_8"</t>
  </si>
  <si>
    <t xml:space="preserve">   "EXT1_8_LAST_ON"</t>
  </si>
  <si>
    <t xml:space="preserve">   "EXT1_8_LAST_OFF"</t>
  </si>
  <si>
    <t xml:space="preserve">   "DMX_SCENE1"</t>
  </si>
  <si>
    <t xml:space="preserve">   "DMX_SCENE12"</t>
  </si>
  <si>
    <t xml:space="preserve">   "OVERFLOW_REFILL_STATE"</t>
  </si>
  <si>
    <t xml:space="preserve">   "OVERFLOW_DRYRUN_STATE"</t>
  </si>
  <si>
    <t xml:space="preserve">   "OVERFLOW_OVERFILL_STATE"</t>
  </si>
  <si>
    <t xml:space="preserve">   "BATHING_AI_LAST_LEVEL"</t>
  </si>
  <si>
    <t xml:space="preserve">   "BATHING_AI_START_LEVEL"</t>
  </si>
  <si>
    <t xml:space="preserve">   "BATHING_AI_SURVEILLANCE_STATE"</t>
  </si>
  <si>
    <t xml:space="preserve">   "BATHING_AI_PUMP_STATE"</t>
  </si>
  <si>
    <t xml:space="preserve">   "BATHING_AI_PUMP_TIMESTAMP"</t>
  </si>
  <si>
    <t xml:space="preserve">   "onewire1_state"</t>
  </si>
  <si>
    <t xml:space="preserve">   "onewire12_state"</t>
  </si>
  <si>
    <t xml:space="preserve">   "onewire1_rcode"</t>
  </si>
  <si>
    <t xml:space="preserve">   "onewire12_rcode"</t>
  </si>
  <si>
    <t xml:space="preserve">   "INPUT1"</t>
  </si>
  <si>
    <t xml:space="preserve">   "INPUT12"</t>
  </si>
  <si>
    <t xml:space="preserve">   "INPUT_CE1"</t>
  </si>
  <si>
    <t xml:space="preserve">   "INPUT_CE2"</t>
  </si>
  <si>
    <t xml:space="preserve">   "INPUT_CE3"</t>
  </si>
  <si>
    <t xml:space="preserve">   "INPUT_CE4"</t>
  </si>
  <si>
    <t xml:space="preserve">   "DIGITALINPUTRULE_STATE_DIGITALINPUT_RULE_1"</t>
  </si>
  <si>
    <t xml:space="preserve">   "DIGITALINPUTRULE_STATE_DIGITALINPUT_RULE_STOPWATCH1"</t>
  </si>
  <si>
    <t xml:space="preserve">   "DIGITALINPUTRULE_STATE_DIGITALINPUT_RULE_7"</t>
  </si>
  <si>
    <t xml:space="preserve">   "DIGITALINPUTRULE_STATE_DIGITALINPUT_RULE_STOPWATCH7"</t>
  </si>
  <si>
    <t xml:space="preserve">   "HEATER_POSTRUN_TIME"</t>
  </si>
  <si>
    <t xml:space="preserve">   "PUMP_RUNTIME"</t>
  </si>
  <si>
    <t xml:space="preserve">   "PUMP_RPM_0_RUNTIME"</t>
  </si>
  <si>
    <t xml:space="preserve">   "PUMP_RPM_0_LAST_ON"</t>
  </si>
  <si>
    <t xml:space="preserve">   "PUMP_RPM_0_LAST_OFF"</t>
  </si>
  <si>
    <t xml:space="preserve">   "PUMP_RPM_1_RUNTIME"</t>
  </si>
  <si>
    <t xml:space="preserve">   "PUMP_RPM_1_LAST_ON"</t>
  </si>
  <si>
    <t xml:space="preserve">   "PUMP_RPM_1_LAST_OFF"</t>
  </si>
  <si>
    <t xml:space="preserve">   "PUMP_RPM_2_RUNTIME"</t>
  </si>
  <si>
    <t xml:space="preserve">   "PUMP_RPM_2_LAST_ON"</t>
  </si>
  <si>
    <t xml:space="preserve">   "PUMP_RPM_2_LAST_OFF"</t>
  </si>
  <si>
    <t xml:space="preserve">   "PUMP_RPM_3_RUNTIME"</t>
  </si>
  <si>
    <t xml:space="preserve">   "PUMP_RPM_3_LAST_ON"</t>
  </si>
  <si>
    <t xml:space="preserve">   "PUMP_RPM_3_LAST_OFF"</t>
  </si>
  <si>
    <t xml:space="preserve">   "SOLAR_RUNTIME"</t>
  </si>
  <si>
    <t xml:space="preserve">   "HEATER_RUNTIME"</t>
  </si>
  <si>
    <t xml:space="preserve">   "BACKWASH_RUNTIME"</t>
  </si>
  <si>
    <t xml:space="preserve">   "BACKWASHRINSE_RUNTIME"</t>
  </si>
  <si>
    <t xml:space="preserve">   "REFILL_RUNTIME"</t>
  </si>
  <si>
    <t xml:space="preserve">   "LIGHT_RUNTIME"</t>
  </si>
  <si>
    <t xml:space="preserve">   "ECO_RUNTIME"</t>
  </si>
  <si>
    <t xml:space="preserve">   "DOS_1_CL_RUNTIME"</t>
  </si>
  <si>
    <t xml:space="preserve">   "EXT1_1_RUNTIME"</t>
  </si>
  <si>
    <t xml:space="preserve">   "EXT1_8_RUNTIME"</t>
  </si>
  <si>
    <t xml:space="preserve">   "CPU_UPTIME"</t>
  </si>
  <si>
    <t xml:space="preserve">   "CPU_TEMP"</t>
  </si>
  <si>
    <t xml:space="preserve">   "CPU_TEMP_CARRIER"</t>
  </si>
  <si>
    <t xml:space="preserve">   "SYSTEM_MEMORY"</t>
  </si>
  <si>
    <t xml:space="preserve">   "BACKWASH_STEP"</t>
  </si>
  <si>
    <t xml:space="preserve">   "BACKWASH_OMNI_STATE"</t>
  </si>
  <si>
    <t xml:space="preserve">   "BACKWASH_OMNI_MOVING"</t>
  </si>
  <si>
    <t xml:space="preserve">   "DOS_1_CL_DAILY_DOSING_AMOUNT_ML"</t>
  </si>
  <si>
    <t xml:space="preserve">   "DOS_1_CL_TOTAL_CAN_AMOUNT_ML"</t>
  </si>
  <si>
    <t xml:space="preserve">   "DOS_1_CL_LAST_CAN_RESET"</t>
  </si>
  <si>
    <t xml:space="preserve">   "DOS_1_CL_STATE"</t>
  </si>
  <si>
    <t xml:space="preserve">   "DOS_1_CL_USE"</t>
  </si>
  <si>
    <t xml:space="preserve">   "DOS_1_CL_TYPE"</t>
  </si>
  <si>
    <t>HH:MM:SS</t>
  </si>
  <si>
    <t>FORMAT</t>
  </si>
  <si>
    <t>Unix epoch (seconds)</t>
  </si>
  <si>
    <t>Time of last OFF-switching</t>
  </si>
  <si>
    <t>Time of last ON-switching</t>
  </si>
  <si>
    <t>Inidcates a moviong OMNI</t>
  </si>
  <si>
    <t>YES | NO</t>
  </si>
  <si>
    <t>OK | BLOCKED_BY_Z1Z2</t>
  </si>
  <si>
    <t>Epoch of last automatic BACKWASH</t>
  </si>
  <si>
    <t>Epoch of last manual BACKWASH</t>
  </si>
  <si>
    <t>Daily runtime of BACKWASH output</t>
  </si>
  <si>
    <t>Possibly fault-state of an OMNI</t>
  </si>
  <si>
    <t>Daily runtime of BACKWASHRINSE output</t>
  </si>
  <si>
    <t>System uptime since last boot</t>
  </si>
  <si>
    <t>negative value if runtime is up</t>
  </si>
  <si>
    <t>TT.MM.YYYY</t>
  </si>
  <si>
    <t>DD HH MM</t>
  </si>
  <si>
    <t>If rule is active and has a timer: remaining runtime in secods till it gets stopped</t>
  </si>
  <si>
    <t xml:space="preserve">     …</t>
  </si>
  <si>
    <t>Current state of OUTPUT: CL-DOSING</t>
  </si>
  <si>
    <t>State of Switching-rule 1</t>
  </si>
  <si>
    <t>State of Switching-rule 7</t>
  </si>
  <si>
    <t>State of DMX-LIGHTSZENE 1</t>
  </si>
  <si>
    <t>State of DMX-LIGHTSZENE 12</t>
  </si>
  <si>
    <t>Unix Epoch of last Can_Reset</t>
  </si>
  <si>
    <t>Daily runtime of CL_DOSING output</t>
  </si>
  <si>
    <t>Array of possible blockings</t>
  </si>
  <si>
    <t>Remaining can amount in ml</t>
  </si>
  <si>
    <t>Epoch of last OFF-switching</t>
  </si>
  <si>
    <t>Epoch of last ON-switching</t>
  </si>
  <si>
    <t>Unix epoch (milliseconds)</t>
  </si>
  <si>
    <t>Indicates if this Dosing option is activated in overall system-config or not</t>
  </si>
  <si>
    <t>Indicates if the dosing controller is based on ORP only or ORP and Chlorine values</t>
  </si>
  <si>
    <t>Current state of OUTPUT: ELO-DOSING (relay-extension)</t>
  </si>
  <si>
    <t xml:space="preserve">Current state of OUTPUT: FLOC DOSING </t>
  </si>
  <si>
    <t xml:space="preserve">Current state of OUTPUT: pH+ DOSING </t>
  </si>
  <si>
    <t xml:space="preserve">Current state of OUTPUT: pH- DOSING </t>
  </si>
  <si>
    <t xml:space="preserve">all other "DOS_2_ELO" options are the same as DOS_1_CL </t>
  </si>
  <si>
    <t xml:space="preserve">all other "DOS_4_PHM" options are the same as DOS_1_CL </t>
  </si>
  <si>
    <t xml:space="preserve">all other "DOS_5_PHP" options are the same as DOS_1_CL </t>
  </si>
  <si>
    <t xml:space="preserve">all other "DOS_6_FLOC" options are the same as DOS_1_CL </t>
  </si>
  <si>
    <t>Todays dosing amount in ml (resetted to "0" at 00:00 every night)</t>
  </si>
  <si>
    <t>System-date (incl. time-zone offsets)</t>
  </si>
  <si>
    <t>System-time (incl. time-zone offsets)</t>
  </si>
  <si>
    <t>FLOAT</t>
  </si>
  <si>
    <t>Overall System-memory used (mb)</t>
  </si>
  <si>
    <t>System-memory used by App (mb)</t>
  </si>
  <si>
    <t>CPU-Temperature, system (°C)</t>
  </si>
  <si>
    <t>VALUE NAME</t>
  </si>
  <si>
    <t>DESCRIPTION</t>
  </si>
  <si>
    <t>DETAILS</t>
  </si>
  <si>
    <t>STRING</t>
  </si>
  <si>
    <t>Current state of the Cover (as plain text)</t>
  </si>
  <si>
    <t>ROM-Code of this 1wire sensor</t>
  </si>
  <si>
    <t>Fault state of this 1wire sensor</t>
  </si>
  <si>
    <t>Current reading of this 1wire sensor (°C)</t>
  </si>
  <si>
    <t>Todays max. value of this sensor (resetted every night at 00:00)</t>
  </si>
  <si>
    <t>Todays min. value of this sensor (resetted every night at 00:00)</t>
  </si>
  <si>
    <t>Current state of this Digital-Input</t>
  </si>
  <si>
    <t>0 | 1  (OPEN or CLOSED)</t>
  </si>
  <si>
    <t>Current state of can empty-switch contact</t>
  </si>
  <si>
    <t xml:space="preserve">all Inputs (1-12) are handled the same </t>
  </si>
  <si>
    <t>DIGITAL INPUTS</t>
  </si>
  <si>
    <t>ANALOG SESNORS</t>
  </si>
  <si>
    <t>IMPULS INPUTS</t>
  </si>
  <si>
    <t>WATER PARAMETERS</t>
  </si>
  <si>
    <t>DOSING OPTIONS / AMOUNTS</t>
  </si>
  <si>
    <t>STATES OF SWITCHING RULES</t>
  </si>
  <si>
    <t>STATES / RUNTIMES OF OUTPUTS</t>
  </si>
  <si>
    <t>Current state of PUMP output</t>
  </si>
  <si>
    <t>Current state of SOLAR output</t>
  </si>
  <si>
    <t>Current state of PUMP_STOP output</t>
  </si>
  <si>
    <t>Current state of ECO-MODE output</t>
  </si>
  <si>
    <t>STATES / RUNTIMES OF OUTPUTS ON RELAY-EXTENSION</t>
  </si>
  <si>
    <t>all outputs (EXT1_1 - EXT1_8) are hadled the same</t>
  </si>
  <si>
    <t>Current state of EXT1_8 output (8th Relay on relay-extension)</t>
  </si>
  <si>
    <t>Current state of EXT1_1 output (1st Relay on relay-extension)</t>
  </si>
  <si>
    <t>Daily runtime of this output</t>
  </si>
  <si>
    <t>HH MM SS</t>
  </si>
  <si>
    <t>Current state of PUMP_RPM_2 (Speed 2) output</t>
  </si>
  <si>
    <t>Current state of PUMP_RPM_1 (Speed 1) output</t>
  </si>
  <si>
    <t>Current state of PUMP_RPM_3 (Speed 3) output</t>
  </si>
  <si>
    <t>i.e. delivered as "04h 33m 12s"</t>
  </si>
  <si>
    <t>Values are present but not used. They will always have 00:00:00 as value</t>
  </si>
  <si>
    <t>Current state of HEATER output</t>
  </si>
  <si>
    <t>Current state of LIGHT output</t>
  </si>
  <si>
    <t>Current state of REFILL output</t>
  </si>
  <si>
    <t>State of BACKWASH output</t>
  </si>
  <si>
    <t>State of BACKWASH-RINSE output</t>
  </si>
  <si>
    <t>ON | OFF</t>
  </si>
  <si>
    <t>Indicates a triggered refill from Overflow vessel control</t>
  </si>
  <si>
    <t>Time in seconds or "NONE" if timer is up</t>
  </si>
  <si>
    <t>STATES OF DMX LIGHT-SZENES</t>
  </si>
  <si>
    <t>if "Echo sensor" is configured, it's the meassured value in cm/sec.
if "Proximity switch" is configured it's 0.0 (sensor open) or 1.0 (sensor closed)</t>
  </si>
  <si>
    <t>one decimal</t>
  </si>
  <si>
    <t>one decimal or a "0" if no sensor is configured</t>
  </si>
  <si>
    <t>see above</t>
  </si>
  <si>
    <t>Reading of AnalogSensor_1 (preassure)</t>
  </si>
  <si>
    <t>Reading of AnalogSensor_2 (overflow vessel level)</t>
  </si>
  <si>
    <t>Reading of AnalogSensor_3 (4..20mA)</t>
  </si>
  <si>
    <t>Reading of AnalogSensor_4 (4..20mA)</t>
  </si>
  <si>
    <t>Reading of AnalogSensor_5 (0-10V)</t>
  </si>
  <si>
    <t>Reading of Impuls_Input 1 (Flow switch)</t>
  </si>
  <si>
    <t>Reading of Impuls_Input 2 (Flow Pump)</t>
  </si>
  <si>
    <t>TEMPERATRUE SENSORS</t>
  </si>
  <si>
    <t>Current pH reading</t>
  </si>
  <si>
    <t>min. ORP reading of this day (resetted every night at 00:00)</t>
  </si>
  <si>
    <t>max. ORP reading of this day (resetted every night at 00:00)</t>
  </si>
  <si>
    <t>Current ORP reading (in mV)</t>
  </si>
  <si>
    <t>min. pH reading of this day (resetted every night at 00:00)</t>
  </si>
  <si>
    <t>max. pH reading of this day (resetted every night at 00:00)</t>
  </si>
  <si>
    <t>min. Cl reading of this day (resetted every night at 00:00)</t>
  </si>
  <si>
    <t>max. Cl reading of this day (resetted every night at 00:00)</t>
  </si>
  <si>
    <t>Current chlorine reading (in mg/l … ppm)</t>
  </si>
  <si>
    <t>2 decimals</t>
  </si>
  <si>
    <t>1 decimal</t>
  </si>
  <si>
    <t>every rule (1-7) is handled the same</t>
  </si>
  <si>
    <t>every scene (1-12) is handled the same</t>
  </si>
  <si>
    <t>0 - AUTO (not on)
1 - AUTO (on)
2 - AUTO (prio OFF by control rule)
3 - AUTO (prio ON by emergencyRule)
4 - MANUAL (ON)
5 - OFF by emergencyRule
6 - MANUAL (OFF)</t>
  </si>
  <si>
    <t>"BLOCKED_BY_OMNI_POS",
"BLOCKED_BY_MAX_AMOUNT",
 …</t>
  </si>
  <si>
    <t>LIST, STRING</t>
  </si>
  <si>
    <t>0 - ORP only
1 - ORP and Cl based</t>
  </si>
  <si>
    <t>0 - not configured for this system
1 - configured</t>
  </si>
  <si>
    <t>0 - inactive
1 - active
5 - blocked (by rule)
6 - blocked (manually)</t>
  </si>
  <si>
    <t>SOME OTHER STATES</t>
  </si>
  <si>
    <t>0 - AUTO (not on)
1 - AUTO (on)
4 - MANUAL (on)
6 - MANUAL (off)</t>
  </si>
  <si>
    <t>0 - AUTO (not on)
1 - AUTO (on)
2 - AUTO (prio OFF by control rule)
3 - AUTO (prio ON by emergencyRule)
4 - MANUAL (ON)
5 - OFF (by emergencyRule)
6 - MANUAL (OFF)</t>
  </si>
  <si>
    <t>States are:
OPEN - cover is open
CLOSED - cover is closed
OPENING - cover is moving to OPEN position
CLOSING -  cover is moving to CLOSED position
STOPPED - cover is stopped</t>
  </si>
  <si>
    <t>Indicates a triggered dryrun (PUMP STOPPED) from Overflow vessel control</t>
  </si>
  <si>
    <t>Indicates a triggered overfill (PUMP TURNED ON) from Overflow vessel control</t>
  </si>
  <si>
    <t>Current step the whole backwash process is in</t>
  </si>
  <si>
    <t>Starttime (timestamp) since when backwash is delayed</t>
  </si>
  <si>
    <t>Indicates if backwash should run, but can not be done (i.e. because of manual pump switching)</t>
  </si>
  <si>
    <t>NO - no delay
YES - backwash is delayed</t>
  </si>
  <si>
    <t>or 0 if no delay-timer is running</t>
  </si>
  <si>
    <t>indicates current state of a backwash process</t>
  </si>
  <si>
    <t>something like:
NEXT_BW_IN 2                                        - remianing days to next backwash
BW_DELAYED_SINCE 00h 01m 05s        - backwash is delayed since
BW_RUNNING                                         - backwash process started
BW_RUNNING_SINCE 123                      - includes the time in seconds, the backwash is currently running (PUMP ON)
BWR_RUNNING_SINCE 34                      - includes the time in seconds, the rinse is currently running (PUMP ON)
BW_DONE                                                - backwash is done</t>
  </si>
  <si>
    <t>the current water-level in the overflow vessel</t>
  </si>
  <si>
    <t xml:space="preserve">if surveillance is running, this is the start water-level to compare against </t>
  </si>
  <si>
    <t xml:space="preserve">YES - surveillance is checking for the configured level-change / time in the vessel
NO - surveillance is resetted because water-level is not changing </t>
  </si>
  <si>
    <t>States are 0 - 6, not important for you</t>
  </si>
  <si>
    <t>Indicates if bathing-surveillance has detected a level change in the overflow vessel</t>
  </si>
  <si>
    <t>Indicates if bathing surveillance switched the pump on or not</t>
  </si>
  <si>
    <t>Indicates at what time bathing surveillance switched the pump on</t>
  </si>
  <si>
    <t>SYSTEM INFORMATIONS</t>
  </si>
  <si>
    <t>delivered with the number of decimals as configured in GUI</t>
  </si>
  <si>
    <t xml:space="preserve">Remaining time (in seconds) for possibly running HEATER-Postrun timer. </t>
  </si>
  <si>
    <t xml:space="preserve">all 1wire sensors (1-12) are handled the same </t>
  </si>
  <si>
    <r>
      <t xml:space="preserve">possible states are
</t>
    </r>
    <r>
      <rPr>
        <b/>
        <sz val="9"/>
        <color theme="1"/>
        <rFont val="Calibri"/>
        <family val="2"/>
        <scheme val="minor"/>
      </rPr>
      <t>OK</t>
    </r>
    <r>
      <rPr>
        <sz val="9"/>
        <color theme="1"/>
        <rFont val="Calibri"/>
        <family val="2"/>
        <scheme val="minor"/>
      </rPr>
      <t xml:space="preserve"> - Sensor is OK, reading and protocol is valid
</t>
    </r>
    <r>
      <rPr>
        <b/>
        <sz val="9"/>
        <color theme="1"/>
        <rFont val="Calibri"/>
        <family val="2"/>
        <scheme val="minor"/>
      </rPr>
      <t>CRC_FAULT</t>
    </r>
    <r>
      <rPr>
        <sz val="9"/>
        <color theme="1"/>
        <rFont val="Calibri"/>
        <family val="2"/>
        <scheme val="minor"/>
      </rPr>
      <t xml:space="preserve"> - protocol failure
</t>
    </r>
    <r>
      <rPr>
        <b/>
        <sz val="9"/>
        <color theme="1"/>
        <rFont val="Calibri"/>
        <family val="2"/>
        <scheme val="minor"/>
      </rPr>
      <t>DATA_MISSMATCH</t>
    </r>
    <r>
      <rPr>
        <sz val="9"/>
        <color theme="1"/>
        <rFont val="Calibri"/>
        <family val="2"/>
        <scheme val="minor"/>
      </rPr>
      <t xml:space="preserve"> - protocol failure
</t>
    </r>
    <r>
      <rPr>
        <b/>
        <sz val="9"/>
        <color theme="1"/>
        <rFont val="Calibri"/>
        <family val="2"/>
        <scheme val="minor"/>
      </rPr>
      <t>NOT_CONNECTED</t>
    </r>
    <r>
      <rPr>
        <sz val="9"/>
        <color theme="1"/>
        <rFont val="Calibri"/>
        <family val="2"/>
        <scheme val="minor"/>
      </rPr>
      <t xml:space="preserve"> - sensor is configured, but not connected to the 1wire bus.
</t>
    </r>
    <r>
      <rPr>
        <b/>
        <sz val="9"/>
        <color theme="1"/>
        <rFont val="Calibri"/>
        <family val="2"/>
        <scheme val="minor"/>
      </rPr>
      <t>NO_SENSOR_CONFIGURED</t>
    </r>
    <r>
      <rPr>
        <sz val="9"/>
        <color theme="1"/>
        <rFont val="Calibri"/>
        <family val="2"/>
        <scheme val="minor"/>
      </rPr>
      <t xml:space="preserve"> - no sensor is configured for this item</t>
    </r>
  </si>
  <si>
    <t>delivered as configured in GUI</t>
  </si>
  <si>
    <t>INTEGER</t>
  </si>
  <si>
    <t xml:space="preserve">   "PVSURPLUS"</t>
  </si>
  <si>
    <t>States are
0 - PV-SURPLUS IS OFF (not riggered)
1 - PV-SURPLUS IS ON (triggered by Digital-Input switch)
2 - PV-SURPLUS IS ON (triggered by HTTP Request)</t>
  </si>
  <si>
    <t>Indicates if the PV-Surplus function was triggered and how it was triggered</t>
  </si>
  <si>
    <t xml:space="preserve">   "SYSTEM_dosagemodule_cpu_temperature"</t>
  </si>
  <si>
    <t>CPU-Temperature, Carrier-Board (°C)</t>
  </si>
  <si>
    <t>CPU-Temperature, Dosing-Module (°C)</t>
  </si>
  <si>
    <t xml:space="preserve">   "SW_VERSION"</t>
  </si>
  <si>
    <t>Software-Version VIOLET application</t>
  </si>
  <si>
    <t xml:space="preserve">   "SW_VERSION_CARRIER"</t>
  </si>
  <si>
    <t>Firmware-Version VIOLET carrier</t>
  </si>
  <si>
    <t>STRING (X.X.X)</t>
  </si>
  <si>
    <t>COVER STATE</t>
  </si>
  <si>
    <t>Revision date: 14-07-2024</t>
  </si>
  <si>
    <t xml:space="preserve">   "onewire2_state"</t>
  </si>
  <si>
    <t xml:space="preserve">   "onewire2_rcode"</t>
  </si>
  <si>
    <t xml:space="preserve">   "onewire2_value"</t>
  </si>
  <si>
    <t xml:space="preserve">   "onewire2_value_max"</t>
  </si>
  <si>
    <t xml:space="preserve">   "onewire2_value_min"</t>
  </si>
  <si>
    <t xml:space="preserve">   "onewire3_rcode"</t>
  </si>
  <si>
    <t xml:space="preserve">   "onewire3_value"</t>
  </si>
  <si>
    <t xml:space="preserve">   "onewire3_value_max"</t>
  </si>
  <si>
    <t xml:space="preserve">   "onewire3_value_min"</t>
  </si>
  <si>
    <t xml:space="preserve">   "onewire3_state"</t>
  </si>
  <si>
    <t xml:space="preserve">   "onewire4_rcode"</t>
  </si>
  <si>
    <t xml:space="preserve">   "onewire4_value"</t>
  </si>
  <si>
    <t xml:space="preserve">   "onewire4_value_max"</t>
  </si>
  <si>
    <t xml:space="preserve">   "onewire4_value_min"</t>
  </si>
  <si>
    <t xml:space="preserve">   "onewire4_state"</t>
  </si>
  <si>
    <t xml:space="preserve">   "onewire5_state"</t>
  </si>
  <si>
    <t xml:space="preserve">   "onewire5_rcode"</t>
  </si>
  <si>
    <t xml:space="preserve">   "onewire5_value"</t>
  </si>
  <si>
    <t xml:space="preserve">   "onewire5_value_max"</t>
  </si>
  <si>
    <t xml:space="preserve">   "onewire5_value_min"</t>
  </si>
  <si>
    <t xml:space="preserve">   "onewire6_state"</t>
  </si>
  <si>
    <t xml:space="preserve">   "onewire6_rcode"</t>
  </si>
  <si>
    <t xml:space="preserve">   "onewire6_value"</t>
  </si>
  <si>
    <t xml:space="preserve">   "onewire6_value_max"</t>
  </si>
  <si>
    <t xml:space="preserve">   "onewire6_value_min"</t>
  </si>
  <si>
    <t xml:space="preserve">   "onewire7_state"</t>
  </si>
  <si>
    <t xml:space="preserve">   "onewire7_rcode"</t>
  </si>
  <si>
    <t xml:space="preserve">   "onewire7_value"</t>
  </si>
  <si>
    <t xml:space="preserve">   "onewire7_value_max"</t>
  </si>
  <si>
    <t xml:space="preserve">   "onewire7_value_min"</t>
  </si>
  <si>
    <t xml:space="preserve">   "onewire8_state"</t>
  </si>
  <si>
    <t xml:space="preserve">   "onewire8_rcode"</t>
  </si>
  <si>
    <t xml:space="preserve">   "onewire8_value"</t>
  </si>
  <si>
    <t xml:space="preserve">   "onewire8_value_max"</t>
  </si>
  <si>
    <t xml:space="preserve">   "onewire8_value_min"</t>
  </si>
  <si>
    <t xml:space="preserve">   "onewire9_state"</t>
  </si>
  <si>
    <t xml:space="preserve">   "onewire9_rcode"</t>
  </si>
  <si>
    <t xml:space="preserve">   "onewire9_value"</t>
  </si>
  <si>
    <t xml:space="preserve">   "onewire9_value_max"</t>
  </si>
  <si>
    <t xml:space="preserve">   "onewire9_value_min"</t>
  </si>
  <si>
    <t xml:space="preserve">   "onewire10_state"</t>
  </si>
  <si>
    <t xml:space="preserve">   "onewire10_rcode"</t>
  </si>
  <si>
    <t xml:space="preserve">   "onewire10_value"</t>
  </si>
  <si>
    <t xml:space="preserve">   "onewire10_value_max"</t>
  </si>
  <si>
    <t xml:space="preserve">   "onewire10_value_min"</t>
  </si>
  <si>
    <t xml:space="preserve">   "onewire11_state"</t>
  </si>
  <si>
    <t xml:space="preserve">   "onewire11_rcode"</t>
  </si>
  <si>
    <t xml:space="preserve">   "onewire11_value"</t>
  </si>
  <si>
    <t xml:space="preserve">   "onewire11_value_max"</t>
  </si>
  <si>
    <t xml:space="preserve">   "onewire11_value_min"</t>
  </si>
  <si>
    <t xml:space="preserve">   "DOS_2_ELO_DAILY_DOSING_AMOUNT_ML"</t>
  </si>
  <si>
    <t xml:space="preserve">   "DOS_2_ELO_LAST_CAN_RESET"</t>
  </si>
  <si>
    <t xml:space="preserve">   "DOS_2_ELO_LAST_OFF"</t>
  </si>
  <si>
    <t xml:space="preserve">   "DOS_2_ELO_LAST_ON"</t>
  </si>
  <si>
    <t xml:space="preserve">   "DOS_2_ELO_RUNTIME"</t>
  </si>
  <si>
    <t xml:space="preserve">   "DOS_2_ELO_STATE"</t>
  </si>
  <si>
    <t xml:space="preserve">   "DOS_2_ELO_TOTAL_CAN_AMOUNT_ML"</t>
  </si>
  <si>
    <t xml:space="preserve">   "DOS_2_ELO_TYPE"</t>
  </si>
  <si>
    <t xml:space="preserve">   "DOS_2_ELO_USE"</t>
  </si>
  <si>
    <t xml:space="preserve">   "DOS_4_PHM_DAILY_DOSING_AMOUNT_ML"</t>
  </si>
  <si>
    <t xml:space="preserve">   "DOS_4_PHM_LAST_CAN_RESET"</t>
  </si>
  <si>
    <t xml:space="preserve">   "DOS_4_PHM_LAST_OFF"</t>
  </si>
  <si>
    <t xml:space="preserve">   "DOS_4_PHM_LAST_ON"</t>
  </si>
  <si>
    <t xml:space="preserve">   "DOS_4_PHM_RUNTIME"</t>
  </si>
  <si>
    <t xml:space="preserve">   "DOS_4_PHM_STATE"</t>
  </si>
  <si>
    <t xml:space="preserve">   "DOS_4_PHM_TOTAL_CAN_AMOUNT_ML"</t>
  </si>
  <si>
    <t xml:space="preserve">   "DOS_4_PHM_TYPE"</t>
  </si>
  <si>
    <t xml:space="preserve">   "DOS_4_PHM_USE"</t>
  </si>
  <si>
    <t xml:space="preserve">   "DOS_5_PHP_DAILY_DOSING_AMOUNT_ML"</t>
  </si>
  <si>
    <t xml:space="preserve">   "DOS_5_PHP_LAST_CAN_RESET"</t>
  </si>
  <si>
    <t xml:space="preserve">   "DOS_5_PHP_LAST_OFF"</t>
  </si>
  <si>
    <t xml:space="preserve">   "DOS_5_PHP_LAST_ON"</t>
  </si>
  <si>
    <t xml:space="preserve">   "DOS_5_PHP_RUNTIME"</t>
  </si>
  <si>
    <t xml:space="preserve">   "DOS_5_PHP_STATE"</t>
  </si>
  <si>
    <t xml:space="preserve">   "DOS_5_PHP_TOTAL_CAN_AMOUNT_ML"</t>
  </si>
  <si>
    <t xml:space="preserve">   "DOS_5_PHP_TYPE"</t>
  </si>
  <si>
    <t xml:space="preserve">   "DOS_5_PHP_USE"</t>
  </si>
  <si>
    <t xml:space="preserve">   "DOS_6_FLOC_DAILY_DOSING_AMOUNT_ML"</t>
  </si>
  <si>
    <t xml:space="preserve">   "DOS_6_FLOC_LAST_CAN_RESET"</t>
  </si>
  <si>
    <t xml:space="preserve">   "DOS_6_FLOC_LAST_OFF"</t>
  </si>
  <si>
    <t xml:space="preserve">   "DOS_6_FLOC_LAST_ON"</t>
  </si>
  <si>
    <t xml:space="preserve">   "DOS_6_FLOC_RUNTIME"</t>
  </si>
  <si>
    <t xml:space="preserve">   "DOS_6_FLOC_STATE"</t>
  </si>
  <si>
    <t xml:space="preserve">   "DOS_6_FLOC_TOTAL_CAN_AMOUNT_ML"</t>
  </si>
  <si>
    <t xml:space="preserve">   "DOS_6_FLOC_TYPE"</t>
  </si>
  <si>
    <t xml:space="preserve">   "DOS_6_FLOC_USE"</t>
  </si>
  <si>
    <t xml:space="preserve">   "INPUT2"</t>
  </si>
  <si>
    <t xml:space="preserve">   "INPUT3"</t>
  </si>
  <si>
    <t xml:space="preserve">   "INPUT5"</t>
  </si>
  <si>
    <t xml:space="preserve">   "INPUT4"</t>
  </si>
  <si>
    <t xml:space="preserve">   "INPUT6"</t>
  </si>
  <si>
    <t xml:space="preserve">   "INPUT7"</t>
  </si>
  <si>
    <t xml:space="preserve">   "INPUT8"</t>
  </si>
  <si>
    <t xml:space="preserve">   "INPUT9"</t>
  </si>
  <si>
    <t xml:space="preserve">   "INPUT10"</t>
  </si>
  <si>
    <t xml:space="preserve">   "INPUT11"</t>
  </si>
  <si>
    <t xml:space="preserve">   "DIGITALINPUTRULE_STATE_DIGITALINPUT_RULE_2"</t>
  </si>
  <si>
    <t>State of Switching-rule 2</t>
  </si>
  <si>
    <t xml:space="preserve">   "DIGITALINPUTRULE_STATE_DIGITALINPUT_RULE_3"</t>
  </si>
  <si>
    <t>State of Switching-rule 3</t>
  </si>
  <si>
    <t xml:space="preserve">   "DIGITALINPUTRULE_STATE_DIGITALINPUT_RULE_4"</t>
  </si>
  <si>
    <t>State of Switching-rule 4</t>
  </si>
  <si>
    <t xml:space="preserve">   "DIGITALINPUTRULE_STATE_DIGITALINPUT_RULE_5"</t>
  </si>
  <si>
    <t>State of Switching-rule 5</t>
  </si>
  <si>
    <t xml:space="preserve">   "DIGITALINPUTRULE_STATE_DIGITALINPUT_RULE_6"</t>
  </si>
  <si>
    <t>State of Switching-rule 6</t>
  </si>
  <si>
    <t xml:space="preserve">   "DIGITALINPUTRULE_STATE_DIGITALINPUT_RULE_STOPWATCH2"</t>
  </si>
  <si>
    <t xml:space="preserve">   "DIGITALINPUTRULE_STATE_DIGITALINPUT_RULE_STOPWATCH3"</t>
  </si>
  <si>
    <t xml:space="preserve">   "DIGITALINPUTRULE_STATE_DIGITALINPUT_RULE_STOPWATCH4"</t>
  </si>
  <si>
    <t xml:space="preserve">   "DIGITALINPUTRULE_STATE_DIGITALINPUT_RULE_STOPWATCH5"</t>
  </si>
  <si>
    <t xml:space="preserve">   "DIGITALINPUTRULE_STATE_DIGITALINPUT_RULE_STOPWATCH6"</t>
  </si>
  <si>
    <t xml:space="preserve">   "DMX_SCENE2"</t>
  </si>
  <si>
    <t>State of DMX-LIGHTSZENE 2</t>
  </si>
  <si>
    <t xml:space="preserve">   "DMX_SCENE3"</t>
  </si>
  <si>
    <t>State of DMX-LIGHTSZENE 3</t>
  </si>
  <si>
    <t xml:space="preserve">   "DMX_SCENE4"</t>
  </si>
  <si>
    <t>State of DMX-LIGHTSZENE 4</t>
  </si>
  <si>
    <t xml:space="preserve">   "DMX_SCENE5"</t>
  </si>
  <si>
    <t>State of DMX-LIGHTSZENE 5</t>
  </si>
  <si>
    <t xml:space="preserve">   "DMX_SCENE6"</t>
  </si>
  <si>
    <t>State of DMX-LIGHTSZENE 6</t>
  </si>
  <si>
    <t xml:space="preserve">   "DMX_SCENE7"</t>
  </si>
  <si>
    <t>State of DMX-LIGHTSZENE 7</t>
  </si>
  <si>
    <t xml:space="preserve">   "DMX_SCENE8"</t>
  </si>
  <si>
    <t>State of DMX-LIGHTSZENE 8</t>
  </si>
  <si>
    <t xml:space="preserve">   "DMX_SCENE9"</t>
  </si>
  <si>
    <t>State of DMX-LIGHTSZENE 9</t>
  </si>
  <si>
    <t xml:space="preserve">   "DMX_SCENE10"</t>
  </si>
  <si>
    <t>State of DMX-LIGHTSZENE 10</t>
  </si>
  <si>
    <t xml:space="preserve">   "DMX_SCENE11"</t>
  </si>
  <si>
    <t>State of DMX-LIGHTSZENE 11</t>
  </si>
  <si>
    <t>EXT</t>
  </si>
  <si>
    <t>_RUNTIME</t>
  </si>
  <si>
    <t>_LAST_OFF</t>
  </si>
  <si>
    <t>_LAST_ON</t>
  </si>
  <si>
    <t>Current state of EXT1_1 output (1. Relay on 1. relay-extension)</t>
  </si>
  <si>
    <t xml:space="preserve">   "EXT1_2"</t>
  </si>
  <si>
    <t>Current state of EXT1_2 output (2. Relay on 1. relay-extension)</t>
  </si>
  <si>
    <t xml:space="preserve">   "EXT1_2_LAST_OFF"</t>
  </si>
  <si>
    <t xml:space="preserve">   "EXT1_2_LAST_ON"</t>
  </si>
  <si>
    <t xml:space="preserve">   "EXT1_2_RUNTIME"</t>
  </si>
  <si>
    <t xml:space="preserve">   "EXT1_3"</t>
  </si>
  <si>
    <t>Current state of EXT1_3 output (3. Relay on 1. relay-extension)</t>
  </si>
  <si>
    <t xml:space="preserve">   "EXT1_3_LAST_OFF"</t>
  </si>
  <si>
    <t xml:space="preserve">   "EXT1_3_LAST_ON"</t>
  </si>
  <si>
    <t xml:space="preserve">   "EXT1_3_RUNTIME"</t>
  </si>
  <si>
    <t xml:space="preserve">   "EXT1_4"</t>
  </si>
  <si>
    <t>Current state of EXT1_4 output (4. Relay on 1. relay-extension)</t>
  </si>
  <si>
    <t xml:space="preserve">   "EXT1_4_LAST_OFF"</t>
  </si>
  <si>
    <t xml:space="preserve">   "EXT1_4_LAST_ON"</t>
  </si>
  <si>
    <t xml:space="preserve">   "EXT1_4_RUNTIME"</t>
  </si>
  <si>
    <t xml:space="preserve">   "EXT1_5"</t>
  </si>
  <si>
    <t>Current state of EXT1_5 output (5. Relay on 1. relay-extension)</t>
  </si>
  <si>
    <t xml:space="preserve">   "EXT1_5_LAST_OFF"</t>
  </si>
  <si>
    <t xml:space="preserve">   "EXT1_5_LAST_ON"</t>
  </si>
  <si>
    <t xml:space="preserve">   "EXT1_5_RUNTIME"</t>
  </si>
  <si>
    <t xml:space="preserve">   "EXT1_6"</t>
  </si>
  <si>
    <t>Current state of EXT1_6 output (6. Relay on 1. relay-extension)</t>
  </si>
  <si>
    <t xml:space="preserve">   "EXT1_6_LAST_OFF"</t>
  </si>
  <si>
    <t xml:space="preserve">   "EXT1_6_LAST_ON"</t>
  </si>
  <si>
    <t xml:space="preserve">   "EXT1_6_RUNTIME"</t>
  </si>
  <si>
    <t xml:space="preserve">   "EXT1_7"</t>
  </si>
  <si>
    <t>Current state of EXT1_7 output (7. Relay on 1. relay-extension)</t>
  </si>
  <si>
    <t xml:space="preserve">   "EXT1_7_LAST_OFF"</t>
  </si>
  <si>
    <t xml:space="preserve">   "EXT1_7_LAST_ON"</t>
  </si>
  <si>
    <t xml:space="preserve">   "EXT1_7_RUNTIME"</t>
  </si>
  <si>
    <t>Current state of EXT1_8 output (8. Relay on 1. relay-extension)</t>
  </si>
  <si>
    <t xml:space="preserve">   "EXT2_1"</t>
  </si>
  <si>
    <t>Current state of EXT2_1 output (1. Relay on 2. relay-extension)</t>
  </si>
  <si>
    <t xml:space="preserve">   "EXT2_1_LAST_OFF"</t>
  </si>
  <si>
    <t xml:space="preserve">   "EXT2_1_LAST_ON"</t>
  </si>
  <si>
    <t xml:space="preserve">   "EXT2_1_RUNTIME"</t>
  </si>
  <si>
    <t xml:space="preserve">   "EXT2_2"</t>
  </si>
  <si>
    <t>Current state of EXT2_2 output (2. Relay on 2. relay-extension)</t>
  </si>
  <si>
    <t xml:space="preserve">   "EXT2_2_LAST_OFF"</t>
  </si>
  <si>
    <t xml:space="preserve">   "EXT2_2_LAST_ON"</t>
  </si>
  <si>
    <t xml:space="preserve">   "EXT2_2_RUNTIME"</t>
  </si>
  <si>
    <t xml:space="preserve">   "EXT2_3"</t>
  </si>
  <si>
    <t>Current state of EXT2_3 output (3. Relay on 2. relay-extension)</t>
  </si>
  <si>
    <t xml:space="preserve">   "EXT2_3_LAST_OFF"</t>
  </si>
  <si>
    <t xml:space="preserve">   "EXT2_3_LAST_ON"</t>
  </si>
  <si>
    <t xml:space="preserve">   "EXT2_3_RUNTIME"</t>
  </si>
  <si>
    <t xml:space="preserve">   "EXT2_4"</t>
  </si>
  <si>
    <t>Current state of EXT2_4 output (4. Relay on 2. relay-extension)</t>
  </si>
  <si>
    <t xml:space="preserve">   "EXT2_4_LAST_OFF"</t>
  </si>
  <si>
    <t xml:space="preserve">   "EXT2_4_LAST_ON"</t>
  </si>
  <si>
    <t xml:space="preserve">   "EXT2_4_RUNTIME"</t>
  </si>
  <si>
    <t xml:space="preserve">   "EXT2_5"</t>
  </si>
  <si>
    <t>Current state of EXT2_5 output (5. Relay on 2. relay-extension)</t>
  </si>
  <si>
    <t xml:space="preserve">   "EXT2_5_LAST_OFF"</t>
  </si>
  <si>
    <t xml:space="preserve">   "EXT2_5_LAST_ON"</t>
  </si>
  <si>
    <t xml:space="preserve">   "EXT2_5_RUNTIME"</t>
  </si>
  <si>
    <t xml:space="preserve">   "EXT2_6"</t>
  </si>
  <si>
    <t>Current state of EXT2_6 output (6. Relay on 2. relay-extension)</t>
  </si>
  <si>
    <t xml:space="preserve">   "EXT2_6_LAST_OFF"</t>
  </si>
  <si>
    <t xml:space="preserve">   "EXT2_6_LAST_ON"</t>
  </si>
  <si>
    <t xml:space="preserve">   "EXT2_6_RUNTIME"</t>
  </si>
  <si>
    <t xml:space="preserve">   "EXT2_7"</t>
  </si>
  <si>
    <t>Current state of EXT2_7 output (7. Relay on 2. relay-extension)</t>
  </si>
  <si>
    <t xml:space="preserve">   "EXT2_7_LAST_OFF"</t>
  </si>
  <si>
    <t xml:space="preserve">   "EXT2_7_LAST_ON"</t>
  </si>
  <si>
    <t xml:space="preserve">   "EXT2_7_RUNTIME"</t>
  </si>
  <si>
    <t xml:space="preserve">   "EXT2_8"</t>
  </si>
  <si>
    <t>Current state of EXT2_8 output (8. Relay on 2. relay-extension)</t>
  </si>
  <si>
    <t xml:space="preserve">   "EXT2_8_LAST_OFF"</t>
  </si>
  <si>
    <t xml:space="preserve">   "EXT2_8_LAST_ON"</t>
  </si>
  <si>
    <t xml:space="preserve">   "EXT2_8_RUNTIME"</t>
  </si>
  <si>
    <t xml:space="preserve">   "DOS_3_ELO_REV"</t>
  </si>
  <si>
    <t xml:space="preserve">   "DOS_3_ELO_REV_LAST_OFF"</t>
  </si>
  <si>
    <t xml:space="preserve">   "DOS_3_ELO_REV_RUNTIME"</t>
  </si>
  <si>
    <t>Current state of OUTPUT: ELO-Reversing</t>
  </si>
  <si>
    <t>Daily runtime of ELO_REV output</t>
  </si>
  <si>
    <t>SYSTEM_carrier_alive_count</t>
  </si>
  <si>
    <t>SYSTEM_carrier_alive_faultcount</t>
  </si>
  <si>
    <t>SYSTEM_carrier_cpu_temperature</t>
  </si>
  <si>
    <t>SYSTEM_cpu_temperature</t>
  </si>
  <si>
    <t>SYSTEM_dosagemodule_alive_count</t>
  </si>
  <si>
    <t>SYSTEM_dosagemodule_alive_faultcount</t>
  </si>
  <si>
    <t>fw</t>
  </si>
  <si>
    <t>last_error_id</t>
  </si>
  <si>
    <t>tbd</t>
  </si>
  <si>
    <t>OMNI_DC0</t>
  </si>
  <si>
    <t>OMNI_DC0_LAST_OFF</t>
  </si>
  <si>
    <t>OMNI_DC0_LAST_ON</t>
  </si>
  <si>
    <t>OMNI_DC0_RUNTIME</t>
  </si>
  <si>
    <t>Omni</t>
  </si>
  <si>
    <t>OMNI_DC1</t>
  </si>
  <si>
    <t>OMNI_DC1_LAST_OFF</t>
  </si>
  <si>
    <t>OMNI_DC1_LAST_ON</t>
  </si>
  <si>
    <t>OMNI_DC1_RUNTIME</t>
  </si>
  <si>
    <t>OMNI_DC2</t>
  </si>
  <si>
    <t>OMNI_DC2_LAST_OFF</t>
  </si>
  <si>
    <t>OMNI_DC2_LAST_ON</t>
  </si>
  <si>
    <t>OMNI_DC2_RUNTIME</t>
  </si>
  <si>
    <t>OMNI_DC3</t>
  </si>
  <si>
    <t>OMNI_DC3_LAST_OFF</t>
  </si>
  <si>
    <t>OMNI_DC3_LAST_ON</t>
  </si>
  <si>
    <t>OMNI_DC3_RUNTIME</t>
  </si>
  <si>
    <t>OMNI_DC4</t>
  </si>
  <si>
    <t>OMNI_DC4_LAST_OFF</t>
  </si>
  <si>
    <t>OMNI_DC4_LAST_ON</t>
  </si>
  <si>
    <t>OMNI_DC4_RUNTIME</t>
  </si>
  <si>
    <t>OMNI_DC5</t>
  </si>
  <si>
    <t>OMNI_DC5_LAST_OFF</t>
  </si>
  <si>
    <t>OMNI_DC5_LAST_ON</t>
  </si>
  <si>
    <t>OMNI_DC5_RUNTIME</t>
  </si>
  <si>
    <t>ADC6_value</t>
  </si>
  <si>
    <t>BATHING_AI_SYSTEM_BOOT</t>
  </si>
  <si>
    <t>Bathing AI</t>
  </si>
  <si>
    <t>Overflow</t>
  </si>
  <si>
    <t>Backwash</t>
  </si>
  <si>
    <t>PV</t>
  </si>
  <si>
    <t>CONFIGCHANGEMARKER</t>
  </si>
  <si>
    <t>CPU_GOV</t>
  </si>
  <si>
    <t>CURRENT_TIME_UNIX</t>
  </si>
  <si>
    <t>onewire1_faultcount</t>
  </si>
  <si>
    <t>onewire1_freezecount</t>
  </si>
  <si>
    <t>onewire1romcode</t>
  </si>
  <si>
    <t>onewire2_faultcount</t>
  </si>
  <si>
    <t>onewire2_freezecount</t>
  </si>
  <si>
    <t>onewire2romcode</t>
  </si>
  <si>
    <t>onewire3_faultcount</t>
  </si>
  <si>
    <t>onewire3_freezecount</t>
  </si>
  <si>
    <t>onewire3romcode</t>
  </si>
  <si>
    <t>onewire4_faultcount</t>
  </si>
  <si>
    <t>onewire4_freezecount</t>
  </si>
  <si>
    <t>onewire4romcode</t>
  </si>
  <si>
    <t>onewire5_faultcount</t>
  </si>
  <si>
    <t>onewire5_freezecount</t>
  </si>
  <si>
    <t>onewire5romcode</t>
  </si>
  <si>
    <t>onewire6_faultcount</t>
  </si>
  <si>
    <t>onewire6_freezecount</t>
  </si>
  <si>
    <t>onewire6romcode</t>
  </si>
  <si>
    <t>onewire7_faultcount</t>
  </si>
  <si>
    <t>onewire7_freezecount</t>
  </si>
  <si>
    <t>onewire7romcode</t>
  </si>
  <si>
    <t>onewire8_faultcount</t>
  </si>
  <si>
    <t>onewire8_freezecount</t>
  </si>
  <si>
    <t>onewire8romcode</t>
  </si>
  <si>
    <t>onewire9_faultcount</t>
  </si>
  <si>
    <t>onewire9_freezecount</t>
  </si>
  <si>
    <t>onewire9romcode</t>
  </si>
  <si>
    <t>onewire10_faultcount</t>
  </si>
  <si>
    <t>onewire10_freezecount</t>
  </si>
  <si>
    <t>onewire10romcode</t>
  </si>
  <si>
    <t>onewire11_faultcount</t>
  </si>
  <si>
    <t>onewire11_freezecount</t>
  </si>
  <si>
    <t>onewire11romcode</t>
  </si>
  <si>
    <t>onewire12_faultcount</t>
  </si>
  <si>
    <t>onewire12_freezecount</t>
  </si>
  <si>
    <t>onewire12romcode</t>
  </si>
  <si>
    <t>DIGITALINPUTRULE_STATE_DIGITALINPUT_RULE_8</t>
  </si>
  <si>
    <t>DIGITALINPUTRULE_STATE_DIGITALINPUT_RULE_STOPWATCH8</t>
  </si>
  <si>
    <t>DOS_1_CL_REMAINING_RANGE</t>
  </si>
  <si>
    <t>DOS_2_CURRENT_POLARITY</t>
  </si>
  <si>
    <t>DOS_2_ELO_REMAINING_RANGE</t>
  </si>
  <si>
    <t>DOS_3_ELO_REV_LAST_ON</t>
  </si>
  <si>
    <t>DOS_4_PHM_REMAINING_RANGE</t>
  </si>
  <si>
    <t>DOS_6_FLOC_REMAINING_RANGE</t>
  </si>
  <si>
    <t>RELAYS</t>
  </si>
  <si>
    <t>Other</t>
  </si>
  <si>
    <t>HEATERSTATE</t>
  </si>
  <si>
    <t>HW_SERIAL_CARRIER</t>
  </si>
  <si>
    <t>HW_VERSION_CARRIER</t>
  </si>
  <si>
    <t>INPUTz1z2</t>
  </si>
  <si>
    <t>States</t>
  </si>
  <si>
    <t xml:space="preserve">   "DOS_3_ELO_REV_LAST_ON"</t>
  </si>
  <si>
    <t>DOSING</t>
  </si>
  <si>
    <t>SWITCHING RULES</t>
  </si>
  <si>
    <t>DMX LIGHT-SZENES</t>
  </si>
  <si>
    <t>Pump</t>
  </si>
  <si>
    <t>Solar</t>
  </si>
  <si>
    <t>Heater</t>
  </si>
  <si>
    <t>Light</t>
  </si>
  <si>
    <t>Eco</t>
  </si>
  <si>
    <t>Refill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</si>
</sst>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Segoe U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1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center"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21" fillId="0" borderId="0" xfId="0" applyFont="1"/>
    <xf numFmtId="0" fontId="16" fillId="33" borderId="10" xfId="0" applyFont="1" applyFill="1" applyBorder="1"/>
    <xf numFmtId="0" fontId="0" fillId="33" borderId="10" xfId="0" applyFill="1" applyBorder="1" applyAlignment="1">
      <alignment horizontal="left"/>
    </xf>
    <xf numFmtId="0" fontId="0" fillId="33" borderId="10" xfId="0" applyFill="1" applyBorder="1"/>
    <xf numFmtId="0" fontId="16" fillId="33" borderId="10" xfId="0" applyFont="1" applyFill="1" applyBorder="1" applyAlignment="1">
      <alignment horizontal="left"/>
    </xf>
    <xf numFmtId="0" fontId="16" fillId="0" borderId="10" xfId="0" applyFont="1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/>
    </xf>
    <xf numFmtId="0" fontId="22" fillId="0" borderId="0" xfId="0" applyFont="1"/>
    <xf numFmtId="0" fontId="23" fillId="0" borderId="0" xfId="0" applyFont="1" applyAlignment="1">
      <alignment vertical="center" wrapText="1"/>
    </xf>
    <xf numFmtId="21" fontId="18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4" fillId="0" borderId="0" xfId="0" applyFon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6"/>
  <sheetViews>
    <sheetView workbookViewId="0">
      <pane ySplit="1" topLeftCell="A2" activePane="bottomLeft" state="frozen"/>
      <selection pane="bottomLeft" activeCell="D56" sqref="D56"/>
    </sheetView>
  </sheetViews>
  <sheetFormatPr baseColWidth="10" defaultColWidth="66.28515625" defaultRowHeight="12" x14ac:dyDescent="0.2"/>
  <cols>
    <col min="1" max="1" width="50.85546875" style="1" customWidth="1"/>
    <col min="2" max="2" width="67.42578125" style="2" customWidth="1"/>
    <col min="3" max="3" width="24.140625" style="1" customWidth="1"/>
    <col min="4" max="4" width="90" style="1" customWidth="1"/>
    <col min="5" max="16384" width="66.28515625" style="1"/>
  </cols>
  <sheetData>
    <row r="1" spans="1:4" s="13" customFormat="1" ht="21" customHeight="1" thickBot="1" x14ac:dyDescent="0.3">
      <c r="A1" s="14" t="s">
        <v>181</v>
      </c>
      <c r="B1" s="14" t="s">
        <v>182</v>
      </c>
      <c r="C1" s="14" t="s">
        <v>134</v>
      </c>
      <c r="D1" s="14" t="s">
        <v>183</v>
      </c>
    </row>
    <row r="2" spans="1:4" s="7" customFormat="1" ht="12.75" x14ac:dyDescent="0.2">
      <c r="D2" s="7" t="s">
        <v>296</v>
      </c>
    </row>
    <row r="3" spans="1:4" customFormat="1" ht="19.5" customHeight="1" thickBot="1" x14ac:dyDescent="0.3">
      <c r="A3" s="9" t="s">
        <v>277</v>
      </c>
      <c r="B3" s="10"/>
      <c r="C3" s="11"/>
      <c r="D3" s="11"/>
    </row>
    <row r="4" spans="1:4" x14ac:dyDescent="0.2">
      <c r="A4" s="1" t="s">
        <v>13</v>
      </c>
      <c r="B4" s="2" t="s">
        <v>175</v>
      </c>
      <c r="C4" s="1" t="s">
        <v>148</v>
      </c>
    </row>
    <row r="5" spans="1:4" x14ac:dyDescent="0.2">
      <c r="A5" s="1" t="s">
        <v>14</v>
      </c>
      <c r="B5" s="2" t="s">
        <v>176</v>
      </c>
      <c r="C5" s="1" t="s">
        <v>133</v>
      </c>
    </row>
    <row r="6" spans="1:4" x14ac:dyDescent="0.2">
      <c r="A6" s="1" t="s">
        <v>121</v>
      </c>
      <c r="B6" s="2" t="s">
        <v>180</v>
      </c>
      <c r="C6" s="1" t="s">
        <v>177</v>
      </c>
    </row>
    <row r="7" spans="1:4" x14ac:dyDescent="0.2">
      <c r="A7" s="1" t="s">
        <v>122</v>
      </c>
      <c r="B7" s="2" t="s">
        <v>288</v>
      </c>
      <c r="C7" s="1" t="s">
        <v>177</v>
      </c>
    </row>
    <row r="8" spans="1:4" x14ac:dyDescent="0.2">
      <c r="A8" s="1" t="s">
        <v>120</v>
      </c>
      <c r="B8" s="2" t="s">
        <v>146</v>
      </c>
      <c r="C8" s="1" t="s">
        <v>149</v>
      </c>
    </row>
    <row r="9" spans="1:4" x14ac:dyDescent="0.2">
      <c r="A9" s="1" t="s">
        <v>123</v>
      </c>
      <c r="B9" s="2" t="s">
        <v>178</v>
      </c>
      <c r="C9" s="1" t="s">
        <v>177</v>
      </c>
    </row>
    <row r="10" spans="1:4" x14ac:dyDescent="0.2">
      <c r="A10" s="1" t="s">
        <v>0</v>
      </c>
      <c r="B10" s="2" t="s">
        <v>179</v>
      </c>
      <c r="C10" s="1" t="s">
        <v>177</v>
      </c>
    </row>
    <row r="11" spans="1:4" x14ac:dyDescent="0.2">
      <c r="A11" s="1" t="s">
        <v>287</v>
      </c>
      <c r="B11" s="2" t="s">
        <v>289</v>
      </c>
      <c r="C11" s="1" t="s">
        <v>177</v>
      </c>
    </row>
    <row r="12" spans="1:4" x14ac:dyDescent="0.2">
      <c r="A12" s="1" t="s">
        <v>290</v>
      </c>
      <c r="B12" s="2" t="s">
        <v>291</v>
      </c>
      <c r="C12" s="1" t="s">
        <v>294</v>
      </c>
    </row>
    <row r="13" spans="1:4" x14ac:dyDescent="0.2">
      <c r="A13" s="1" t="s">
        <v>292</v>
      </c>
      <c r="B13" s="2" t="s">
        <v>293</v>
      </c>
      <c r="C13" s="1" t="s">
        <v>294</v>
      </c>
    </row>
    <row r="16" spans="1:4" customFormat="1" ht="19.5" customHeight="1" thickBot="1" x14ac:dyDescent="0.3">
      <c r="A16" s="9" t="s">
        <v>196</v>
      </c>
      <c r="B16" s="10"/>
      <c r="C16" s="11"/>
      <c r="D16" s="11"/>
    </row>
    <row r="17" spans="1:4" x14ac:dyDescent="0.2">
      <c r="A17" s="1" t="s">
        <v>17</v>
      </c>
      <c r="B17" s="2" t="s">
        <v>230</v>
      </c>
      <c r="C17" s="1" t="s">
        <v>177</v>
      </c>
      <c r="D17" s="1" t="s">
        <v>278</v>
      </c>
    </row>
    <row r="18" spans="1:4" x14ac:dyDescent="0.2">
      <c r="A18" s="1" t="s">
        <v>18</v>
      </c>
      <c r="B18" s="2" t="s">
        <v>231</v>
      </c>
      <c r="C18" s="1" t="s">
        <v>177</v>
      </c>
      <c r="D18" s="8" t="s">
        <v>229</v>
      </c>
    </row>
    <row r="19" spans="1:4" x14ac:dyDescent="0.2">
      <c r="A19" s="1" t="s">
        <v>19</v>
      </c>
      <c r="B19" s="2" t="s">
        <v>232</v>
      </c>
      <c r="C19" s="1" t="s">
        <v>177</v>
      </c>
      <c r="D19" s="8" t="s">
        <v>229</v>
      </c>
    </row>
    <row r="20" spans="1:4" x14ac:dyDescent="0.2">
      <c r="A20" s="1" t="s">
        <v>20</v>
      </c>
      <c r="B20" s="2" t="s">
        <v>233</v>
      </c>
      <c r="C20" s="1" t="s">
        <v>177</v>
      </c>
      <c r="D20" s="8" t="s">
        <v>229</v>
      </c>
    </row>
    <row r="21" spans="1:4" x14ac:dyDescent="0.2">
      <c r="A21" s="1" t="s">
        <v>21</v>
      </c>
      <c r="B21" s="2" t="s">
        <v>234</v>
      </c>
      <c r="C21" s="1" t="s">
        <v>177</v>
      </c>
      <c r="D21" s="8" t="s">
        <v>229</v>
      </c>
    </row>
    <row r="24" spans="1:4" customFormat="1" ht="19.5" customHeight="1" thickBot="1" x14ac:dyDescent="0.3">
      <c r="A24" s="9" t="s">
        <v>197</v>
      </c>
      <c r="B24" s="10"/>
      <c r="C24" s="11"/>
      <c r="D24" s="11"/>
    </row>
    <row r="25" spans="1:4" s="3" customFormat="1" ht="28.5" customHeight="1" x14ac:dyDescent="0.25">
      <c r="A25" s="3" t="s">
        <v>15</v>
      </c>
      <c r="B25" s="4" t="s">
        <v>235</v>
      </c>
      <c r="C25" s="3" t="s">
        <v>177</v>
      </c>
      <c r="D25" s="5" t="s">
        <v>226</v>
      </c>
    </row>
    <row r="26" spans="1:4" x14ac:dyDescent="0.2">
      <c r="A26" s="1" t="s">
        <v>16</v>
      </c>
      <c r="B26" s="2" t="s">
        <v>236</v>
      </c>
      <c r="C26" s="3" t="s">
        <v>177</v>
      </c>
      <c r="D26" s="1" t="s">
        <v>282</v>
      </c>
    </row>
    <row r="27" spans="1:4" x14ac:dyDescent="0.2">
      <c r="C27" s="3"/>
    </row>
    <row r="29" spans="1:4" customFormat="1" ht="19.5" customHeight="1" thickBot="1" x14ac:dyDescent="0.3">
      <c r="A29" s="9" t="s">
        <v>237</v>
      </c>
      <c r="B29" s="10"/>
      <c r="C29" s="11"/>
      <c r="D29" s="11"/>
    </row>
    <row r="30" spans="1:4" s="3" customFormat="1" ht="83.25" customHeight="1" x14ac:dyDescent="0.25">
      <c r="A30" s="3" t="s">
        <v>82</v>
      </c>
      <c r="B30" s="4" t="s">
        <v>187</v>
      </c>
      <c r="C30" s="3" t="s">
        <v>184</v>
      </c>
      <c r="D30" s="5" t="s">
        <v>281</v>
      </c>
    </row>
    <row r="31" spans="1:4" x14ac:dyDescent="0.2">
      <c r="A31" s="1" t="s">
        <v>84</v>
      </c>
      <c r="B31" s="2" t="s">
        <v>186</v>
      </c>
      <c r="C31" s="1" t="s">
        <v>184</v>
      </c>
    </row>
    <row r="32" spans="1:4" x14ac:dyDescent="0.2">
      <c r="A32" s="1" t="s">
        <v>1</v>
      </c>
      <c r="B32" s="2" t="s">
        <v>188</v>
      </c>
      <c r="C32" s="1" t="s">
        <v>177</v>
      </c>
      <c r="D32" s="1" t="s">
        <v>228</v>
      </c>
    </row>
    <row r="33" spans="1:4" x14ac:dyDescent="0.2">
      <c r="A33" s="1" t="s">
        <v>4</v>
      </c>
      <c r="B33" s="2" t="s">
        <v>189</v>
      </c>
      <c r="C33" s="1" t="s">
        <v>177</v>
      </c>
      <c r="D33" s="1" t="s">
        <v>227</v>
      </c>
    </row>
    <row r="34" spans="1:4" x14ac:dyDescent="0.2">
      <c r="A34" s="1" t="s">
        <v>3</v>
      </c>
      <c r="B34" s="2" t="s">
        <v>190</v>
      </c>
      <c r="C34" s="1" t="s">
        <v>177</v>
      </c>
      <c r="D34" s="1" t="s">
        <v>227</v>
      </c>
    </row>
    <row r="35" spans="1:4" x14ac:dyDescent="0.2">
      <c r="A35" s="1" t="s">
        <v>151</v>
      </c>
      <c r="B35" s="6" t="s">
        <v>280</v>
      </c>
    </row>
    <row r="36" spans="1:4" ht="15" customHeight="1" x14ac:dyDescent="0.2">
      <c r="A36" s="1" t="s">
        <v>83</v>
      </c>
      <c r="B36" s="2" t="s">
        <v>187</v>
      </c>
      <c r="C36" s="19" t="s">
        <v>229</v>
      </c>
      <c r="D36" s="19"/>
    </row>
    <row r="37" spans="1:4" ht="15" customHeight="1" x14ac:dyDescent="0.2">
      <c r="A37" s="1" t="s">
        <v>85</v>
      </c>
      <c r="B37" s="2" t="s">
        <v>186</v>
      </c>
      <c r="C37" s="19"/>
      <c r="D37" s="19"/>
    </row>
    <row r="38" spans="1:4" x14ac:dyDescent="0.2">
      <c r="A38" s="1" t="s">
        <v>2</v>
      </c>
      <c r="B38" s="2" t="s">
        <v>188</v>
      </c>
      <c r="C38" s="19"/>
      <c r="D38" s="19"/>
    </row>
    <row r="39" spans="1:4" x14ac:dyDescent="0.2">
      <c r="A39" s="1" t="s">
        <v>6</v>
      </c>
      <c r="B39" s="2" t="s">
        <v>189</v>
      </c>
      <c r="C39" s="19"/>
      <c r="D39" s="19"/>
    </row>
    <row r="40" spans="1:4" x14ac:dyDescent="0.2">
      <c r="A40" s="1" t="s">
        <v>5</v>
      </c>
      <c r="B40" s="2" t="s">
        <v>190</v>
      </c>
      <c r="C40" s="19"/>
      <c r="D40" s="19"/>
    </row>
    <row r="41" spans="1:4" x14ac:dyDescent="0.2">
      <c r="C41" s="4"/>
      <c r="D41" s="4"/>
    </row>
    <row r="43" spans="1:4" customFormat="1" ht="19.5" customHeight="1" thickBot="1" x14ac:dyDescent="0.3">
      <c r="A43" s="9" t="s">
        <v>198</v>
      </c>
      <c r="B43" s="12"/>
      <c r="C43" s="9"/>
      <c r="D43" s="9"/>
    </row>
    <row r="44" spans="1:4" x14ac:dyDescent="0.2">
      <c r="A44" s="1" t="s">
        <v>23</v>
      </c>
      <c r="B44" s="2" t="s">
        <v>241</v>
      </c>
      <c r="C44" s="1" t="s">
        <v>177</v>
      </c>
      <c r="D44" s="1" t="s">
        <v>248</v>
      </c>
    </row>
    <row r="45" spans="1:4" x14ac:dyDescent="0.2">
      <c r="A45" s="1" t="s">
        <v>10</v>
      </c>
      <c r="B45" s="6" t="s">
        <v>239</v>
      </c>
      <c r="C45" s="8" t="s">
        <v>177</v>
      </c>
      <c r="D45" s="8"/>
    </row>
    <row r="46" spans="1:4" x14ac:dyDescent="0.2">
      <c r="A46" s="1" t="s">
        <v>9</v>
      </c>
      <c r="B46" s="6" t="s">
        <v>240</v>
      </c>
      <c r="C46" s="8" t="s">
        <v>177</v>
      </c>
      <c r="D46" s="8"/>
    </row>
    <row r="47" spans="1:4" x14ac:dyDescent="0.2">
      <c r="A47" s="1" t="s">
        <v>22</v>
      </c>
      <c r="B47" s="2" t="s">
        <v>238</v>
      </c>
      <c r="C47" s="15" t="s">
        <v>177</v>
      </c>
      <c r="D47" s="1" t="s">
        <v>247</v>
      </c>
    </row>
    <row r="48" spans="1:4" x14ac:dyDescent="0.2">
      <c r="A48" s="1" t="s">
        <v>8</v>
      </c>
      <c r="B48" s="6" t="s">
        <v>242</v>
      </c>
      <c r="C48" s="8" t="s">
        <v>177</v>
      </c>
      <c r="D48" s="8"/>
    </row>
    <row r="49" spans="1:4" x14ac:dyDescent="0.2">
      <c r="A49" s="1" t="s">
        <v>7</v>
      </c>
      <c r="B49" s="6" t="s">
        <v>243</v>
      </c>
      <c r="C49" s="8" t="s">
        <v>177</v>
      </c>
      <c r="D49" s="8"/>
    </row>
    <row r="50" spans="1:4" x14ac:dyDescent="0.2">
      <c r="A50" s="1" t="s">
        <v>24</v>
      </c>
      <c r="B50" s="2" t="s">
        <v>246</v>
      </c>
      <c r="C50" s="15" t="s">
        <v>177</v>
      </c>
      <c r="D50" s="1" t="s">
        <v>247</v>
      </c>
    </row>
    <row r="51" spans="1:4" x14ac:dyDescent="0.2">
      <c r="A51" s="1" t="s">
        <v>12</v>
      </c>
      <c r="B51" s="6" t="s">
        <v>244</v>
      </c>
      <c r="C51" s="8" t="s">
        <v>177</v>
      </c>
      <c r="D51" s="8"/>
    </row>
    <row r="52" spans="1:4" x14ac:dyDescent="0.2">
      <c r="A52" s="1" t="s">
        <v>11</v>
      </c>
      <c r="B52" s="6" t="s">
        <v>245</v>
      </c>
      <c r="C52" s="8" t="s">
        <v>177</v>
      </c>
      <c r="D52" s="8"/>
    </row>
    <row r="54" spans="1:4" customFormat="1" ht="15" x14ac:dyDescent="0.25"/>
    <row r="55" spans="1:4" customFormat="1" ht="19.5" customHeight="1" thickBot="1" x14ac:dyDescent="0.3">
      <c r="A55" s="9" t="s">
        <v>199</v>
      </c>
      <c r="B55" s="12"/>
      <c r="C55" s="9"/>
      <c r="D55" s="9"/>
    </row>
    <row r="56" spans="1:4" s="3" customFormat="1" ht="87.75" customHeight="1" x14ac:dyDescent="0.25">
      <c r="A56" s="3" t="s">
        <v>59</v>
      </c>
      <c r="B56" s="4" t="s">
        <v>152</v>
      </c>
      <c r="C56" s="3" t="s">
        <v>283</v>
      </c>
      <c r="D56" s="5" t="s">
        <v>251</v>
      </c>
    </row>
    <row r="57" spans="1:4" x14ac:dyDescent="0.2">
      <c r="A57" s="1" t="s">
        <v>127</v>
      </c>
      <c r="B57" s="2" t="s">
        <v>174</v>
      </c>
      <c r="C57" s="3" t="s">
        <v>283</v>
      </c>
    </row>
    <row r="58" spans="1:4" x14ac:dyDescent="0.2">
      <c r="A58" s="1" t="s">
        <v>129</v>
      </c>
      <c r="B58" s="2" t="s">
        <v>157</v>
      </c>
      <c r="C58" s="2" t="s">
        <v>163</v>
      </c>
    </row>
    <row r="59" spans="1:4" x14ac:dyDescent="0.2">
      <c r="A59" s="1" t="s">
        <v>61</v>
      </c>
      <c r="B59" s="2" t="s">
        <v>161</v>
      </c>
      <c r="C59" s="2" t="s">
        <v>135</v>
      </c>
    </row>
    <row r="60" spans="1:4" x14ac:dyDescent="0.2">
      <c r="A60" s="1" t="s">
        <v>60</v>
      </c>
      <c r="B60" s="2" t="s">
        <v>162</v>
      </c>
      <c r="C60" s="2" t="s">
        <v>135</v>
      </c>
    </row>
    <row r="61" spans="1:4" x14ac:dyDescent="0.2">
      <c r="A61" s="1" t="s">
        <v>117</v>
      </c>
      <c r="B61" s="2" t="s">
        <v>158</v>
      </c>
      <c r="C61" s="1" t="s">
        <v>133</v>
      </c>
    </row>
    <row r="62" spans="1:4" s="3" customFormat="1" ht="36" x14ac:dyDescent="0.25">
      <c r="A62" s="3" t="s">
        <v>130</v>
      </c>
      <c r="B62" s="17" t="s">
        <v>159</v>
      </c>
      <c r="C62" s="5" t="s">
        <v>253</v>
      </c>
      <c r="D62" s="16" t="s">
        <v>252</v>
      </c>
    </row>
    <row r="63" spans="1:4" x14ac:dyDescent="0.2">
      <c r="A63" s="1" t="s">
        <v>128</v>
      </c>
      <c r="B63" s="2" t="s">
        <v>160</v>
      </c>
      <c r="C63" s="3" t="s">
        <v>283</v>
      </c>
    </row>
    <row r="64" spans="1:4" ht="27" customHeight="1" x14ac:dyDescent="0.2">
      <c r="A64" s="3" t="s">
        <v>132</v>
      </c>
      <c r="B64" s="4" t="s">
        <v>165</v>
      </c>
      <c r="C64" s="3" t="s">
        <v>283</v>
      </c>
      <c r="D64" s="5" t="s">
        <v>254</v>
      </c>
    </row>
    <row r="65" spans="1:4" ht="27" customHeight="1" x14ac:dyDescent="0.2">
      <c r="A65" s="3" t="s">
        <v>131</v>
      </c>
      <c r="B65" s="4" t="s">
        <v>164</v>
      </c>
      <c r="C65" s="3" t="s">
        <v>283</v>
      </c>
      <c r="D65" s="5" t="s">
        <v>255</v>
      </c>
    </row>
    <row r="67" spans="1:4" x14ac:dyDescent="0.2">
      <c r="A67" s="1" t="s">
        <v>62</v>
      </c>
      <c r="B67" s="2" t="s">
        <v>166</v>
      </c>
      <c r="C67" s="19" t="s">
        <v>229</v>
      </c>
      <c r="D67" s="19"/>
    </row>
    <row r="68" spans="1:4" x14ac:dyDescent="0.2">
      <c r="A68" s="1" t="s">
        <v>151</v>
      </c>
      <c r="B68" s="2" t="s">
        <v>170</v>
      </c>
      <c r="C68" s="19"/>
      <c r="D68" s="19"/>
    </row>
    <row r="69" spans="1:4" x14ac:dyDescent="0.2">
      <c r="C69" s="8"/>
      <c r="D69" s="8"/>
    </row>
    <row r="70" spans="1:4" x14ac:dyDescent="0.2">
      <c r="A70" s="1" t="s">
        <v>63</v>
      </c>
      <c r="B70" s="2" t="s">
        <v>169</v>
      </c>
      <c r="C70" s="19" t="s">
        <v>229</v>
      </c>
      <c r="D70" s="19"/>
    </row>
    <row r="71" spans="1:4" x14ac:dyDescent="0.2">
      <c r="A71" s="1" t="s">
        <v>151</v>
      </c>
      <c r="B71" s="2" t="s">
        <v>171</v>
      </c>
      <c r="C71" s="19"/>
      <c r="D71" s="19"/>
    </row>
    <row r="72" spans="1:4" x14ac:dyDescent="0.2">
      <c r="C72" s="8"/>
      <c r="D72" s="8"/>
    </row>
    <row r="73" spans="1:4" x14ac:dyDescent="0.2">
      <c r="A73" s="1" t="s">
        <v>64</v>
      </c>
      <c r="B73" s="2" t="s">
        <v>168</v>
      </c>
      <c r="C73" s="19" t="s">
        <v>229</v>
      </c>
      <c r="D73" s="19"/>
    </row>
    <row r="74" spans="1:4" x14ac:dyDescent="0.2">
      <c r="A74" s="1" t="s">
        <v>151</v>
      </c>
      <c r="B74" s="2" t="s">
        <v>172</v>
      </c>
      <c r="C74" s="19"/>
      <c r="D74" s="19"/>
    </row>
    <row r="75" spans="1:4" x14ac:dyDescent="0.2">
      <c r="C75" s="8"/>
      <c r="D75" s="8"/>
    </row>
    <row r="76" spans="1:4" x14ac:dyDescent="0.2">
      <c r="A76" s="1" t="s">
        <v>65</v>
      </c>
      <c r="B76" s="2" t="s">
        <v>167</v>
      </c>
      <c r="C76" s="19" t="s">
        <v>229</v>
      </c>
      <c r="D76" s="19"/>
    </row>
    <row r="77" spans="1:4" x14ac:dyDescent="0.2">
      <c r="A77" s="1" t="s">
        <v>151</v>
      </c>
      <c r="B77" s="2" t="s">
        <v>173</v>
      </c>
      <c r="C77" s="19"/>
      <c r="D77" s="19"/>
    </row>
    <row r="78" spans="1:4" x14ac:dyDescent="0.2">
      <c r="C78" s="4"/>
      <c r="D78" s="4"/>
    </row>
    <row r="80" spans="1:4" customFormat="1" ht="19.5" customHeight="1" thickBot="1" x14ac:dyDescent="0.3">
      <c r="A80" s="9" t="s">
        <v>195</v>
      </c>
      <c r="B80" s="10"/>
      <c r="C80" s="11"/>
      <c r="D80" s="11"/>
    </row>
    <row r="81" spans="1:4" x14ac:dyDescent="0.2">
      <c r="A81" s="1" t="s">
        <v>86</v>
      </c>
      <c r="B81" s="2" t="s">
        <v>191</v>
      </c>
      <c r="C81" s="3" t="s">
        <v>283</v>
      </c>
      <c r="D81" s="1" t="s">
        <v>192</v>
      </c>
    </row>
    <row r="82" spans="1:4" x14ac:dyDescent="0.2">
      <c r="A82" s="1" t="s">
        <v>151</v>
      </c>
      <c r="B82" s="6" t="s">
        <v>194</v>
      </c>
    </row>
    <row r="83" spans="1:4" x14ac:dyDescent="0.2">
      <c r="A83" s="1" t="s">
        <v>87</v>
      </c>
      <c r="B83" s="2" t="s">
        <v>191</v>
      </c>
      <c r="C83" s="3" t="s">
        <v>283</v>
      </c>
      <c r="D83" s="1" t="s">
        <v>192</v>
      </c>
    </row>
    <row r="85" spans="1:4" x14ac:dyDescent="0.2">
      <c r="A85" s="1" t="s">
        <v>88</v>
      </c>
      <c r="B85" s="2" t="s">
        <v>193</v>
      </c>
      <c r="C85" s="3" t="s">
        <v>283</v>
      </c>
      <c r="D85" s="1" t="s">
        <v>192</v>
      </c>
    </row>
    <row r="86" spans="1:4" x14ac:dyDescent="0.2">
      <c r="A86" s="1" t="s">
        <v>89</v>
      </c>
      <c r="B86" s="2" t="s">
        <v>193</v>
      </c>
      <c r="C86" s="3" t="s">
        <v>283</v>
      </c>
      <c r="D86" s="1" t="s">
        <v>192</v>
      </c>
    </row>
    <row r="87" spans="1:4" x14ac:dyDescent="0.2">
      <c r="A87" s="1" t="s">
        <v>90</v>
      </c>
      <c r="B87" s="2" t="s">
        <v>193</v>
      </c>
      <c r="C87" s="3" t="s">
        <v>283</v>
      </c>
      <c r="D87" s="1" t="s">
        <v>192</v>
      </c>
    </row>
    <row r="88" spans="1:4" x14ac:dyDescent="0.2">
      <c r="A88" s="1" t="s">
        <v>91</v>
      </c>
      <c r="B88" s="2" t="s">
        <v>193</v>
      </c>
      <c r="C88" s="3" t="s">
        <v>283</v>
      </c>
      <c r="D88" s="1" t="s">
        <v>192</v>
      </c>
    </row>
    <row r="91" spans="1:4" customFormat="1" ht="19.5" customHeight="1" thickBot="1" x14ac:dyDescent="0.3">
      <c r="A91" s="9" t="s">
        <v>200</v>
      </c>
      <c r="B91" s="12"/>
      <c r="C91" s="9"/>
      <c r="D91" s="9"/>
    </row>
    <row r="92" spans="1:4" ht="52.5" customHeight="1" x14ac:dyDescent="0.2">
      <c r="A92" s="3" t="s">
        <v>92</v>
      </c>
      <c r="B92" s="4" t="s">
        <v>153</v>
      </c>
      <c r="C92" s="3" t="s">
        <v>283</v>
      </c>
      <c r="D92" s="5" t="s">
        <v>256</v>
      </c>
    </row>
    <row r="93" spans="1:4" x14ac:dyDescent="0.2">
      <c r="A93" s="1" t="s">
        <v>151</v>
      </c>
      <c r="B93" s="6" t="s">
        <v>249</v>
      </c>
    </row>
    <row r="94" spans="1:4" x14ac:dyDescent="0.2">
      <c r="A94" s="1" t="s">
        <v>94</v>
      </c>
      <c r="B94" s="2" t="s">
        <v>154</v>
      </c>
      <c r="C94" s="3" t="s">
        <v>283</v>
      </c>
      <c r="D94" s="8" t="s">
        <v>229</v>
      </c>
    </row>
    <row r="95" spans="1:4" x14ac:dyDescent="0.2">
      <c r="A95" s="1" t="s">
        <v>93</v>
      </c>
      <c r="B95" s="2" t="s">
        <v>150</v>
      </c>
      <c r="C95" s="1" t="s">
        <v>177</v>
      </c>
      <c r="D95" s="1" t="s">
        <v>147</v>
      </c>
    </row>
    <row r="96" spans="1:4" x14ac:dyDescent="0.2">
      <c r="A96" s="1" t="s">
        <v>151</v>
      </c>
      <c r="B96" s="6" t="s">
        <v>249</v>
      </c>
    </row>
    <row r="97" spans="1:4" x14ac:dyDescent="0.2">
      <c r="A97" s="1" t="s">
        <v>95</v>
      </c>
      <c r="B97" s="2" t="s">
        <v>150</v>
      </c>
      <c r="C97" s="1" t="s">
        <v>177</v>
      </c>
      <c r="D97" s="1" t="s">
        <v>147</v>
      </c>
    </row>
    <row r="100" spans="1:4" customFormat="1" ht="19.5" customHeight="1" thickBot="1" x14ac:dyDescent="0.3">
      <c r="A100" s="9" t="s">
        <v>225</v>
      </c>
      <c r="B100" s="12"/>
      <c r="C100" s="9"/>
      <c r="D100" s="9"/>
    </row>
    <row r="101" spans="1:4" ht="52.5" customHeight="1" x14ac:dyDescent="0.2">
      <c r="A101" s="3" t="s">
        <v>72</v>
      </c>
      <c r="B101" s="4" t="s">
        <v>155</v>
      </c>
      <c r="C101" s="3" t="s">
        <v>283</v>
      </c>
      <c r="D101" s="5" t="s">
        <v>258</v>
      </c>
    </row>
    <row r="102" spans="1:4" x14ac:dyDescent="0.2">
      <c r="A102" s="1" t="s">
        <v>151</v>
      </c>
      <c r="B102" s="6" t="s">
        <v>250</v>
      </c>
    </row>
    <row r="103" spans="1:4" x14ac:dyDescent="0.2">
      <c r="A103" s="1" t="s">
        <v>73</v>
      </c>
      <c r="B103" s="2" t="s">
        <v>156</v>
      </c>
      <c r="C103" s="3" t="s">
        <v>283</v>
      </c>
      <c r="D103" s="8" t="s">
        <v>229</v>
      </c>
    </row>
    <row r="106" spans="1:4" customFormat="1" ht="19.5" customHeight="1" thickBot="1" x14ac:dyDescent="0.3">
      <c r="A106" s="9" t="s">
        <v>201</v>
      </c>
      <c r="B106" s="12"/>
      <c r="C106" s="9"/>
      <c r="D106" s="9"/>
    </row>
    <row r="107" spans="1:4" ht="91.5" customHeight="1" x14ac:dyDescent="0.2">
      <c r="A107" s="3" t="s">
        <v>25</v>
      </c>
      <c r="B107" s="4" t="s">
        <v>202</v>
      </c>
      <c r="C107" s="3" t="s">
        <v>283</v>
      </c>
      <c r="D107" s="5" t="s">
        <v>259</v>
      </c>
    </row>
    <row r="108" spans="1:4" x14ac:dyDescent="0.2">
      <c r="A108" s="1" t="s">
        <v>27</v>
      </c>
      <c r="B108" s="6" t="s">
        <v>161</v>
      </c>
      <c r="C108" s="6" t="s">
        <v>135</v>
      </c>
      <c r="D108" s="8"/>
    </row>
    <row r="109" spans="1:4" x14ac:dyDescent="0.2">
      <c r="A109" s="1" t="s">
        <v>26</v>
      </c>
      <c r="B109" s="6" t="s">
        <v>162</v>
      </c>
      <c r="C109" s="6" t="s">
        <v>135</v>
      </c>
      <c r="D109" s="8"/>
    </row>
    <row r="110" spans="1:4" x14ac:dyDescent="0.2">
      <c r="A110" s="1" t="s">
        <v>97</v>
      </c>
      <c r="B110" s="6" t="s">
        <v>210</v>
      </c>
      <c r="C110" s="8" t="s">
        <v>211</v>
      </c>
      <c r="D110" s="8" t="s">
        <v>215</v>
      </c>
    </row>
    <row r="111" spans="1:4" x14ac:dyDescent="0.2">
      <c r="B111" s="6"/>
      <c r="C111" s="8"/>
      <c r="D111" s="8"/>
    </row>
    <row r="112" spans="1:4" x14ac:dyDescent="0.2">
      <c r="A112" s="1" t="s">
        <v>28</v>
      </c>
      <c r="B112" s="2" t="s">
        <v>204</v>
      </c>
      <c r="C112" s="3" t="s">
        <v>283</v>
      </c>
      <c r="D112" s="8" t="s">
        <v>229</v>
      </c>
    </row>
    <row r="113" spans="1:4" x14ac:dyDescent="0.2">
      <c r="A113" s="1" t="s">
        <v>100</v>
      </c>
      <c r="B113" s="19" t="s">
        <v>216</v>
      </c>
      <c r="C113" s="8"/>
      <c r="D113" s="8"/>
    </row>
    <row r="114" spans="1:4" x14ac:dyDescent="0.2">
      <c r="A114" s="1" t="s">
        <v>99</v>
      </c>
      <c r="B114" s="19"/>
      <c r="C114" s="8"/>
      <c r="D114" s="8"/>
    </row>
    <row r="115" spans="1:4" x14ac:dyDescent="0.2">
      <c r="A115" s="1" t="s">
        <v>98</v>
      </c>
      <c r="B115" s="6" t="s">
        <v>210</v>
      </c>
      <c r="C115" s="8" t="s">
        <v>211</v>
      </c>
      <c r="D115" s="8" t="s">
        <v>215</v>
      </c>
    </row>
    <row r="116" spans="1:4" x14ac:dyDescent="0.2">
      <c r="B116" s="6"/>
      <c r="C116" s="8"/>
      <c r="D116" s="8"/>
    </row>
    <row r="117" spans="1:4" x14ac:dyDescent="0.2">
      <c r="A117" s="1" t="s">
        <v>29</v>
      </c>
      <c r="B117" s="2" t="s">
        <v>213</v>
      </c>
      <c r="C117" s="3" t="s">
        <v>283</v>
      </c>
      <c r="D117" s="8" t="s">
        <v>229</v>
      </c>
    </row>
    <row r="118" spans="1:4" x14ac:dyDescent="0.2">
      <c r="A118" s="1" t="s">
        <v>103</v>
      </c>
      <c r="B118" s="19" t="s">
        <v>216</v>
      </c>
      <c r="C118" s="8"/>
      <c r="D118" s="8"/>
    </row>
    <row r="119" spans="1:4" x14ac:dyDescent="0.2">
      <c r="A119" s="1" t="s">
        <v>102</v>
      </c>
      <c r="B119" s="19"/>
      <c r="C119" s="8"/>
      <c r="D119" s="8"/>
    </row>
    <row r="120" spans="1:4" x14ac:dyDescent="0.2">
      <c r="A120" s="1" t="s">
        <v>101</v>
      </c>
      <c r="B120" s="6" t="s">
        <v>210</v>
      </c>
      <c r="C120" s="8" t="s">
        <v>211</v>
      </c>
      <c r="D120" s="8" t="s">
        <v>215</v>
      </c>
    </row>
    <row r="121" spans="1:4" x14ac:dyDescent="0.2">
      <c r="B121" s="6"/>
      <c r="C121" s="8"/>
      <c r="D121" s="8"/>
    </row>
    <row r="122" spans="1:4" x14ac:dyDescent="0.2">
      <c r="A122" s="1" t="s">
        <v>30</v>
      </c>
      <c r="B122" s="2" t="s">
        <v>212</v>
      </c>
      <c r="C122" s="3" t="s">
        <v>283</v>
      </c>
      <c r="D122" s="8" t="s">
        <v>229</v>
      </c>
    </row>
    <row r="123" spans="1:4" x14ac:dyDescent="0.2">
      <c r="A123" s="1" t="s">
        <v>106</v>
      </c>
      <c r="B123" s="19" t="s">
        <v>216</v>
      </c>
      <c r="C123" s="8"/>
      <c r="D123" s="8"/>
    </row>
    <row r="124" spans="1:4" x14ac:dyDescent="0.2">
      <c r="A124" s="1" t="s">
        <v>105</v>
      </c>
      <c r="B124" s="19"/>
      <c r="C124" s="8"/>
      <c r="D124" s="8"/>
    </row>
    <row r="125" spans="1:4" x14ac:dyDescent="0.2">
      <c r="A125" s="1" t="s">
        <v>104</v>
      </c>
      <c r="B125" s="6" t="s">
        <v>210</v>
      </c>
      <c r="C125" s="8" t="s">
        <v>211</v>
      </c>
      <c r="D125" s="8" t="s">
        <v>215</v>
      </c>
    </row>
    <row r="126" spans="1:4" x14ac:dyDescent="0.2">
      <c r="B126" s="6"/>
      <c r="C126" s="8"/>
      <c r="D126" s="8"/>
    </row>
    <row r="127" spans="1:4" x14ac:dyDescent="0.2">
      <c r="A127" s="1" t="s">
        <v>31</v>
      </c>
      <c r="B127" s="2" t="s">
        <v>214</v>
      </c>
      <c r="C127" s="3" t="s">
        <v>283</v>
      </c>
      <c r="D127" s="8" t="s">
        <v>229</v>
      </c>
    </row>
    <row r="128" spans="1:4" x14ac:dyDescent="0.2">
      <c r="A128" s="1" t="s">
        <v>109</v>
      </c>
      <c r="B128" s="19" t="s">
        <v>216</v>
      </c>
      <c r="C128" s="8"/>
      <c r="D128" s="8"/>
    </row>
    <row r="129" spans="1:4" x14ac:dyDescent="0.2">
      <c r="A129" s="1" t="s">
        <v>108</v>
      </c>
      <c r="B129" s="19"/>
      <c r="C129" s="8"/>
      <c r="D129" s="8"/>
    </row>
    <row r="130" spans="1:4" x14ac:dyDescent="0.2">
      <c r="A130" s="1" t="s">
        <v>107</v>
      </c>
      <c r="B130" s="6" t="s">
        <v>210</v>
      </c>
      <c r="C130" s="8" t="s">
        <v>211</v>
      </c>
      <c r="D130" s="8" t="s">
        <v>215</v>
      </c>
    </row>
    <row r="132" spans="1:4" x14ac:dyDescent="0.2">
      <c r="A132" s="1" t="s">
        <v>32</v>
      </c>
      <c r="B132" s="2" t="s">
        <v>203</v>
      </c>
      <c r="C132" s="3" t="s">
        <v>283</v>
      </c>
      <c r="D132" s="8" t="s">
        <v>229</v>
      </c>
    </row>
    <row r="133" spans="1:4" x14ac:dyDescent="0.2">
      <c r="A133" s="1" t="s">
        <v>34</v>
      </c>
      <c r="B133" s="6" t="s">
        <v>161</v>
      </c>
      <c r="C133" s="6" t="s">
        <v>135</v>
      </c>
      <c r="D133" s="8"/>
    </row>
    <row r="134" spans="1:4" x14ac:dyDescent="0.2">
      <c r="A134" s="1" t="s">
        <v>33</v>
      </c>
      <c r="B134" s="6" t="s">
        <v>162</v>
      </c>
      <c r="C134" s="6" t="s">
        <v>135</v>
      </c>
      <c r="D134" s="8"/>
    </row>
    <row r="135" spans="1:4" x14ac:dyDescent="0.2">
      <c r="A135" s="1" t="s">
        <v>110</v>
      </c>
      <c r="B135" s="6" t="s">
        <v>210</v>
      </c>
      <c r="C135" s="8" t="s">
        <v>211</v>
      </c>
      <c r="D135" s="8" t="s">
        <v>215</v>
      </c>
    </row>
    <row r="137" spans="1:4" x14ac:dyDescent="0.2">
      <c r="A137" s="1" t="s">
        <v>35</v>
      </c>
      <c r="B137" s="2" t="s">
        <v>217</v>
      </c>
      <c r="C137" s="3" t="s">
        <v>283</v>
      </c>
      <c r="D137" s="8" t="s">
        <v>229</v>
      </c>
    </row>
    <row r="138" spans="1:4" x14ac:dyDescent="0.2">
      <c r="A138" s="1" t="s">
        <v>37</v>
      </c>
      <c r="B138" s="6" t="s">
        <v>161</v>
      </c>
      <c r="C138" s="6" t="s">
        <v>135</v>
      </c>
      <c r="D138" s="8"/>
    </row>
    <row r="139" spans="1:4" x14ac:dyDescent="0.2">
      <c r="A139" s="1" t="s">
        <v>36</v>
      </c>
      <c r="B139" s="6" t="s">
        <v>162</v>
      </c>
      <c r="C139" s="6" t="s">
        <v>135</v>
      </c>
      <c r="D139" s="8"/>
    </row>
    <row r="140" spans="1:4" x14ac:dyDescent="0.2">
      <c r="A140" s="1" t="s">
        <v>111</v>
      </c>
      <c r="B140" s="6" t="s">
        <v>210</v>
      </c>
      <c r="C140" s="8" t="s">
        <v>211</v>
      </c>
      <c r="D140" s="8" t="s">
        <v>215</v>
      </c>
    </row>
    <row r="141" spans="1:4" x14ac:dyDescent="0.2">
      <c r="A141" s="1" t="s">
        <v>96</v>
      </c>
      <c r="B141" s="8" t="s">
        <v>279</v>
      </c>
      <c r="C141" s="8" t="s">
        <v>177</v>
      </c>
      <c r="D141" s="8" t="s">
        <v>224</v>
      </c>
    </row>
    <row r="143" spans="1:4" x14ac:dyDescent="0.2">
      <c r="A143" s="1" t="s">
        <v>53</v>
      </c>
      <c r="B143" s="2" t="s">
        <v>218</v>
      </c>
      <c r="C143" s="3" t="s">
        <v>283</v>
      </c>
      <c r="D143" s="8" t="s">
        <v>229</v>
      </c>
    </row>
    <row r="144" spans="1:4" x14ac:dyDescent="0.2">
      <c r="A144" s="1" t="s">
        <v>55</v>
      </c>
      <c r="B144" s="6" t="s">
        <v>161</v>
      </c>
      <c r="C144" s="6" t="s">
        <v>135</v>
      </c>
      <c r="D144" s="8"/>
    </row>
    <row r="145" spans="1:4" x14ac:dyDescent="0.2">
      <c r="A145" s="1" t="s">
        <v>54</v>
      </c>
      <c r="B145" s="6" t="s">
        <v>162</v>
      </c>
      <c r="C145" s="6" t="s">
        <v>135</v>
      </c>
      <c r="D145" s="8"/>
    </row>
    <row r="146" spans="1:4" x14ac:dyDescent="0.2">
      <c r="A146" s="1" t="s">
        <v>115</v>
      </c>
      <c r="B146" s="6" t="s">
        <v>210</v>
      </c>
      <c r="C146" s="8" t="s">
        <v>211</v>
      </c>
      <c r="D146" s="8" t="s">
        <v>215</v>
      </c>
    </row>
    <row r="148" spans="1:4" x14ac:dyDescent="0.2">
      <c r="A148" s="1" t="s">
        <v>50</v>
      </c>
      <c r="B148" s="2" t="s">
        <v>219</v>
      </c>
      <c r="C148" s="3" t="s">
        <v>283</v>
      </c>
      <c r="D148" s="8" t="s">
        <v>229</v>
      </c>
    </row>
    <row r="149" spans="1:4" x14ac:dyDescent="0.2">
      <c r="A149" s="1" t="s">
        <v>52</v>
      </c>
      <c r="B149" s="6" t="s">
        <v>161</v>
      </c>
      <c r="C149" s="6" t="s">
        <v>135</v>
      </c>
      <c r="D149" s="8"/>
    </row>
    <row r="150" spans="1:4" x14ac:dyDescent="0.2">
      <c r="A150" s="1" t="s">
        <v>51</v>
      </c>
      <c r="B150" s="6" t="s">
        <v>162</v>
      </c>
      <c r="C150" s="6" t="s">
        <v>135</v>
      </c>
      <c r="D150" s="8"/>
    </row>
    <row r="151" spans="1:4" x14ac:dyDescent="0.2">
      <c r="A151" s="1" t="s">
        <v>114</v>
      </c>
      <c r="B151" s="6" t="s">
        <v>210</v>
      </c>
      <c r="C151" s="8" t="s">
        <v>211</v>
      </c>
      <c r="D151" s="8" t="s">
        <v>215</v>
      </c>
    </row>
    <row r="153" spans="1:4" x14ac:dyDescent="0.2">
      <c r="A153" s="1" t="s">
        <v>56</v>
      </c>
      <c r="B153" s="2" t="s">
        <v>205</v>
      </c>
      <c r="C153" s="3" t="s">
        <v>283</v>
      </c>
      <c r="D153" s="8" t="s">
        <v>229</v>
      </c>
    </row>
    <row r="154" spans="1:4" x14ac:dyDescent="0.2">
      <c r="A154" s="1" t="s">
        <v>58</v>
      </c>
      <c r="B154" s="6" t="s">
        <v>161</v>
      </c>
      <c r="C154" s="6" t="s">
        <v>135</v>
      </c>
      <c r="D154" s="8"/>
    </row>
    <row r="155" spans="1:4" x14ac:dyDescent="0.2">
      <c r="A155" s="1" t="s">
        <v>57</v>
      </c>
      <c r="B155" s="6" t="s">
        <v>162</v>
      </c>
      <c r="C155" s="6" t="s">
        <v>135</v>
      </c>
      <c r="D155" s="8"/>
    </row>
    <row r="156" spans="1:4" x14ac:dyDescent="0.2">
      <c r="A156" s="1" t="s">
        <v>116</v>
      </c>
      <c r="B156" s="6" t="s">
        <v>210</v>
      </c>
      <c r="C156" s="8" t="s">
        <v>211</v>
      </c>
      <c r="D156" s="8" t="s">
        <v>215</v>
      </c>
    </row>
    <row r="158" spans="1:4" x14ac:dyDescent="0.2">
      <c r="A158" s="1" t="s">
        <v>38</v>
      </c>
      <c r="B158" s="2" t="s">
        <v>220</v>
      </c>
      <c r="C158" s="3" t="s">
        <v>283</v>
      </c>
      <c r="D158" s="8" t="s">
        <v>229</v>
      </c>
    </row>
    <row r="159" spans="1:4" x14ac:dyDescent="0.2">
      <c r="A159" s="1" t="s">
        <v>40</v>
      </c>
      <c r="B159" s="6" t="s">
        <v>136</v>
      </c>
      <c r="C159" s="6" t="s">
        <v>135</v>
      </c>
      <c r="D159" s="8"/>
    </row>
    <row r="160" spans="1:4" x14ac:dyDescent="0.2">
      <c r="A160" s="1" t="s">
        <v>39</v>
      </c>
      <c r="B160" s="6" t="s">
        <v>137</v>
      </c>
      <c r="C160" s="6" t="s">
        <v>135</v>
      </c>
      <c r="D160" s="8"/>
    </row>
    <row r="161" spans="1:4" x14ac:dyDescent="0.2">
      <c r="A161" s="1" t="s">
        <v>112</v>
      </c>
      <c r="B161" s="6" t="s">
        <v>143</v>
      </c>
      <c r="C161" s="8" t="s">
        <v>211</v>
      </c>
      <c r="D161" s="8" t="s">
        <v>215</v>
      </c>
    </row>
    <row r="162" spans="1:4" x14ac:dyDescent="0.2">
      <c r="C162" s="2"/>
    </row>
    <row r="163" spans="1:4" x14ac:dyDescent="0.2">
      <c r="A163" s="1" t="s">
        <v>46</v>
      </c>
      <c r="B163" s="2" t="s">
        <v>221</v>
      </c>
      <c r="C163" s="3" t="s">
        <v>283</v>
      </c>
      <c r="D163" s="8" t="s">
        <v>229</v>
      </c>
    </row>
    <row r="164" spans="1:4" x14ac:dyDescent="0.2">
      <c r="A164" s="1" t="s">
        <v>48</v>
      </c>
      <c r="B164" s="6" t="s">
        <v>136</v>
      </c>
      <c r="C164" s="6" t="s">
        <v>135</v>
      </c>
      <c r="D164" s="8"/>
    </row>
    <row r="165" spans="1:4" x14ac:dyDescent="0.2">
      <c r="A165" s="1" t="s">
        <v>47</v>
      </c>
      <c r="B165" s="6" t="s">
        <v>137</v>
      </c>
      <c r="C165" s="6" t="s">
        <v>135</v>
      </c>
      <c r="D165" s="8"/>
    </row>
    <row r="166" spans="1:4" x14ac:dyDescent="0.2">
      <c r="A166" s="1" t="s">
        <v>113</v>
      </c>
      <c r="B166" s="6" t="s">
        <v>145</v>
      </c>
      <c r="C166" s="8" t="s">
        <v>211</v>
      </c>
      <c r="D166" s="8" t="s">
        <v>215</v>
      </c>
    </row>
    <row r="168" spans="1:4" customFormat="1" ht="19.5" customHeight="1" thickBot="1" x14ac:dyDescent="0.3">
      <c r="A168" s="9" t="s">
        <v>295</v>
      </c>
      <c r="B168" s="12"/>
      <c r="C168" s="9"/>
      <c r="D168" s="9"/>
    </row>
    <row r="169" spans="1:4" s="3" customFormat="1" ht="75" customHeight="1" x14ac:dyDescent="0.25">
      <c r="A169" s="3" t="s">
        <v>49</v>
      </c>
      <c r="B169" s="4" t="s">
        <v>185</v>
      </c>
      <c r="C169" s="3" t="s">
        <v>184</v>
      </c>
      <c r="D169" s="5" t="s">
        <v>260</v>
      </c>
    </row>
    <row r="172" spans="1:4" customFormat="1" ht="19.5" customHeight="1" thickBot="1" x14ac:dyDescent="0.3">
      <c r="A172" s="9" t="s">
        <v>206</v>
      </c>
      <c r="B172" s="10"/>
      <c r="C172" s="11"/>
      <c r="D172" s="11"/>
    </row>
    <row r="173" spans="1:4" ht="90.75" customHeight="1" x14ac:dyDescent="0.2">
      <c r="A173" s="3" t="s">
        <v>66</v>
      </c>
      <c r="B173" s="4" t="s">
        <v>209</v>
      </c>
      <c r="C173" s="3" t="s">
        <v>283</v>
      </c>
      <c r="D173" s="5" t="s">
        <v>251</v>
      </c>
    </row>
    <row r="174" spans="1:4" x14ac:dyDescent="0.2">
      <c r="A174" s="1" t="s">
        <v>68</v>
      </c>
      <c r="B174" s="2" t="s">
        <v>161</v>
      </c>
      <c r="C174" s="2" t="s">
        <v>135</v>
      </c>
    </row>
    <row r="175" spans="1:4" x14ac:dyDescent="0.2">
      <c r="A175" s="1" t="s">
        <v>67</v>
      </c>
      <c r="B175" s="2" t="s">
        <v>162</v>
      </c>
      <c r="C175" s="2" t="s">
        <v>135</v>
      </c>
    </row>
    <row r="176" spans="1:4" x14ac:dyDescent="0.2">
      <c r="A176" s="1" t="s">
        <v>118</v>
      </c>
      <c r="B176" s="2" t="s">
        <v>210</v>
      </c>
      <c r="C176" s="1" t="s">
        <v>211</v>
      </c>
      <c r="D176" s="1" t="s">
        <v>215</v>
      </c>
    </row>
    <row r="177" spans="1:4" x14ac:dyDescent="0.2">
      <c r="A177" s="1" t="s">
        <v>151</v>
      </c>
      <c r="B177" s="6" t="s">
        <v>207</v>
      </c>
    </row>
    <row r="178" spans="1:4" x14ac:dyDescent="0.2">
      <c r="A178" s="1" t="s">
        <v>69</v>
      </c>
      <c r="B178" s="2" t="s">
        <v>208</v>
      </c>
      <c r="C178" s="3" t="s">
        <v>283</v>
      </c>
      <c r="D178" s="8" t="s">
        <v>229</v>
      </c>
    </row>
    <row r="179" spans="1:4" x14ac:dyDescent="0.2">
      <c r="A179" s="1" t="s">
        <v>71</v>
      </c>
      <c r="B179" s="2" t="s">
        <v>161</v>
      </c>
      <c r="C179" s="2" t="s">
        <v>135</v>
      </c>
    </row>
    <row r="180" spans="1:4" x14ac:dyDescent="0.2">
      <c r="A180" s="1" t="s">
        <v>70</v>
      </c>
      <c r="B180" s="2" t="s">
        <v>162</v>
      </c>
      <c r="C180" s="2" t="s">
        <v>135</v>
      </c>
    </row>
    <row r="181" spans="1:4" x14ac:dyDescent="0.2">
      <c r="A181" s="1" t="s">
        <v>119</v>
      </c>
      <c r="B181" s="2" t="s">
        <v>210</v>
      </c>
      <c r="C181" s="1" t="s">
        <v>211</v>
      </c>
      <c r="D181" s="1" t="s">
        <v>215</v>
      </c>
    </row>
    <row r="184" spans="1:4" customFormat="1" ht="19.5" customHeight="1" thickBot="1" x14ac:dyDescent="0.3">
      <c r="A184" s="9" t="s">
        <v>257</v>
      </c>
      <c r="B184" s="10"/>
      <c r="C184" s="11"/>
      <c r="D184" s="11"/>
    </row>
    <row r="185" spans="1:4" x14ac:dyDescent="0.2">
      <c r="A185" s="1" t="s">
        <v>75</v>
      </c>
      <c r="B185" s="2" t="s">
        <v>261</v>
      </c>
      <c r="C185" s="1" t="s">
        <v>184</v>
      </c>
      <c r="D185" s="1" t="s">
        <v>222</v>
      </c>
    </row>
    <row r="186" spans="1:4" x14ac:dyDescent="0.2">
      <c r="A186" s="1" t="s">
        <v>76</v>
      </c>
      <c r="B186" s="2" t="s">
        <v>262</v>
      </c>
      <c r="C186" s="1" t="s">
        <v>184</v>
      </c>
      <c r="D186" s="1" t="s">
        <v>222</v>
      </c>
    </row>
    <row r="187" spans="1:4" x14ac:dyDescent="0.2">
      <c r="A187" s="1" t="s">
        <v>74</v>
      </c>
      <c r="B187" s="2" t="s">
        <v>223</v>
      </c>
      <c r="C187" s="1" t="s">
        <v>184</v>
      </c>
      <c r="D187" s="1" t="s">
        <v>222</v>
      </c>
    </row>
    <row r="190" spans="1:4" ht="24" x14ac:dyDescent="0.2">
      <c r="A190" s="3" t="s">
        <v>43</v>
      </c>
      <c r="B190" s="18" t="s">
        <v>265</v>
      </c>
      <c r="C190" s="3" t="s">
        <v>184</v>
      </c>
      <c r="D190" s="5" t="s">
        <v>266</v>
      </c>
    </row>
    <row r="191" spans="1:4" x14ac:dyDescent="0.2">
      <c r="A191" s="1" t="s">
        <v>44</v>
      </c>
      <c r="B191" s="2" t="s">
        <v>264</v>
      </c>
      <c r="C191" s="2" t="s">
        <v>135</v>
      </c>
      <c r="D191" s="1" t="s">
        <v>267</v>
      </c>
    </row>
    <row r="192" spans="1:4" x14ac:dyDescent="0.2">
      <c r="A192" s="1" t="s">
        <v>41</v>
      </c>
      <c r="B192" s="2" t="s">
        <v>141</v>
      </c>
      <c r="C192" s="2" t="s">
        <v>135</v>
      </c>
    </row>
    <row r="193" spans="1:4" x14ac:dyDescent="0.2">
      <c r="A193" s="1" t="s">
        <v>42</v>
      </c>
      <c r="B193" s="2" t="s">
        <v>142</v>
      </c>
      <c r="C193" s="2" t="s">
        <v>135</v>
      </c>
    </row>
    <row r="194" spans="1:4" x14ac:dyDescent="0.2">
      <c r="A194" s="1" t="s">
        <v>126</v>
      </c>
      <c r="B194" s="2" t="s">
        <v>138</v>
      </c>
      <c r="C194" s="1" t="s">
        <v>184</v>
      </c>
      <c r="D194" s="1" t="s">
        <v>139</v>
      </c>
    </row>
    <row r="195" spans="1:4" x14ac:dyDescent="0.2">
      <c r="A195" s="1" t="s">
        <v>125</v>
      </c>
      <c r="B195" s="2" t="s">
        <v>144</v>
      </c>
      <c r="C195" s="1" t="s">
        <v>184</v>
      </c>
      <c r="D195" s="1" t="s">
        <v>140</v>
      </c>
    </row>
    <row r="196" spans="1:4" x14ac:dyDescent="0.2">
      <c r="A196" s="1" t="s">
        <v>124</v>
      </c>
      <c r="B196" s="2" t="s">
        <v>263</v>
      </c>
      <c r="C196" s="3" t="s">
        <v>283</v>
      </c>
      <c r="D196" s="1" t="s">
        <v>273</v>
      </c>
    </row>
    <row r="197" spans="1:4" s="3" customFormat="1" ht="101.25" customHeight="1" x14ac:dyDescent="0.25">
      <c r="A197" s="3" t="s">
        <v>45</v>
      </c>
      <c r="B197" s="4" t="s">
        <v>268</v>
      </c>
      <c r="C197" s="3" t="s">
        <v>184</v>
      </c>
      <c r="D197" s="5" t="s">
        <v>269</v>
      </c>
    </row>
    <row r="200" spans="1:4" ht="30" customHeight="1" x14ac:dyDescent="0.2">
      <c r="A200" s="3" t="s">
        <v>79</v>
      </c>
      <c r="B200" s="4" t="s">
        <v>274</v>
      </c>
      <c r="C200" s="3" t="s">
        <v>184</v>
      </c>
      <c r="D200" s="5" t="s">
        <v>272</v>
      </c>
    </row>
    <row r="201" spans="1:4" x14ac:dyDescent="0.2">
      <c r="A201" s="1" t="s">
        <v>78</v>
      </c>
      <c r="B201" s="2" t="s">
        <v>271</v>
      </c>
      <c r="C201" s="1" t="s">
        <v>177</v>
      </c>
    </row>
    <row r="202" spans="1:4" x14ac:dyDescent="0.2">
      <c r="A202" s="1" t="s">
        <v>77</v>
      </c>
      <c r="B202" s="2" t="s">
        <v>270</v>
      </c>
      <c r="C202" s="1" t="s">
        <v>177</v>
      </c>
    </row>
    <row r="203" spans="1:4" x14ac:dyDescent="0.2">
      <c r="A203" s="1" t="s">
        <v>80</v>
      </c>
      <c r="B203" s="2" t="s">
        <v>275</v>
      </c>
      <c r="C203" s="1" t="s">
        <v>184</v>
      </c>
      <c r="D203" s="1" t="s">
        <v>222</v>
      </c>
    </row>
    <row r="204" spans="1:4" x14ac:dyDescent="0.2">
      <c r="A204" s="1" t="s">
        <v>81</v>
      </c>
      <c r="B204" s="2" t="s">
        <v>276</v>
      </c>
      <c r="C204" s="2" t="s">
        <v>135</v>
      </c>
    </row>
    <row r="206" spans="1:4" s="3" customFormat="1" ht="48" x14ac:dyDescent="0.25">
      <c r="A206" s="3" t="s">
        <v>284</v>
      </c>
      <c r="B206" s="4" t="s">
        <v>286</v>
      </c>
      <c r="C206" s="3" t="s">
        <v>283</v>
      </c>
      <c r="D206" s="5" t="s">
        <v>285</v>
      </c>
    </row>
  </sheetData>
  <sortState xmlns:xlrd2="http://schemas.microsoft.com/office/spreadsheetml/2017/richdata2" ref="A17:A181">
    <sortCondition ref="A17:A181"/>
  </sortState>
  <mergeCells count="9">
    <mergeCell ref="C36:D40"/>
    <mergeCell ref="B113:B114"/>
    <mergeCell ref="B118:B119"/>
    <mergeCell ref="B123:B124"/>
    <mergeCell ref="B128:B129"/>
    <mergeCell ref="C67:D68"/>
    <mergeCell ref="C70:D71"/>
    <mergeCell ref="C73:D74"/>
    <mergeCell ref="C76:D7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A9B74-6823-4953-BF58-88BA7148A963}">
  <dimension ref="A1:D464"/>
  <sheetViews>
    <sheetView tabSelected="1" zoomScale="115" zoomScaleNormal="115" workbookViewId="0">
      <pane ySplit="1" topLeftCell="A147" activePane="bottomLeft" state="frozen"/>
      <selection pane="bottomLeft" activeCell="D209" sqref="D209"/>
    </sheetView>
  </sheetViews>
  <sheetFormatPr baseColWidth="10" defaultColWidth="66.28515625" defaultRowHeight="12" x14ac:dyDescent="0.2"/>
  <cols>
    <col min="1" max="1" width="50.85546875" style="1" customWidth="1"/>
    <col min="2" max="2" width="67.42578125" style="2" customWidth="1"/>
    <col min="3" max="3" width="24.140625" style="1" customWidth="1"/>
    <col min="4" max="4" width="90" style="1" customWidth="1"/>
    <col min="5" max="16384" width="66.28515625" style="1"/>
  </cols>
  <sheetData>
    <row r="1" spans="1:4" s="13" customFormat="1" ht="21" customHeight="1" thickBot="1" x14ac:dyDescent="0.3">
      <c r="A1" s="14" t="s">
        <v>181</v>
      </c>
      <c r="B1" s="14" t="s">
        <v>182</v>
      </c>
      <c r="C1" s="14" t="s">
        <v>134</v>
      </c>
      <c r="D1" s="14" t="s">
        <v>602</v>
      </c>
    </row>
    <row r="2" spans="1:4" customFormat="1" ht="19.5" customHeight="1" thickBot="1" x14ac:dyDescent="0.3">
      <c r="A2" s="9" t="s">
        <v>277</v>
      </c>
      <c r="B2" s="10"/>
      <c r="C2" s="11"/>
      <c r="D2" s="11"/>
    </row>
    <row r="3" spans="1:4" x14ac:dyDescent="0.2">
      <c r="A3" s="1" t="s">
        <v>13</v>
      </c>
      <c r="B3" s="2" t="s">
        <v>175</v>
      </c>
      <c r="C3" s="1" t="s">
        <v>148</v>
      </c>
    </row>
    <row r="4" spans="1:4" x14ac:dyDescent="0.2">
      <c r="A4" s="1" t="s">
        <v>14</v>
      </c>
      <c r="B4" s="2" t="s">
        <v>176</v>
      </c>
      <c r="C4" s="1" t="s">
        <v>133</v>
      </c>
    </row>
    <row r="5" spans="1:4" x14ac:dyDescent="0.2">
      <c r="A5" s="1" t="s">
        <v>121</v>
      </c>
      <c r="B5" s="2" t="s">
        <v>180</v>
      </c>
      <c r="C5" s="1" t="s">
        <v>177</v>
      </c>
    </row>
    <row r="6" spans="1:4" x14ac:dyDescent="0.2">
      <c r="A6" s="1" t="s">
        <v>122</v>
      </c>
      <c r="B6" s="2" t="s">
        <v>288</v>
      </c>
      <c r="C6" s="1" t="s">
        <v>177</v>
      </c>
    </row>
    <row r="7" spans="1:4" x14ac:dyDescent="0.2">
      <c r="A7" s="1" t="s">
        <v>120</v>
      </c>
      <c r="B7" s="2" t="s">
        <v>146</v>
      </c>
      <c r="C7" s="1" t="s">
        <v>149</v>
      </c>
    </row>
    <row r="8" spans="1:4" x14ac:dyDescent="0.2">
      <c r="A8" s="1" t="s">
        <v>123</v>
      </c>
      <c r="B8" s="2" t="s">
        <v>178</v>
      </c>
      <c r="C8" s="1" t="s">
        <v>177</v>
      </c>
    </row>
    <row r="9" spans="1:4" x14ac:dyDescent="0.2">
      <c r="A9" s="1" t="s">
        <v>0</v>
      </c>
      <c r="B9" s="2" t="s">
        <v>179</v>
      </c>
      <c r="C9" s="1" t="s">
        <v>177</v>
      </c>
    </row>
    <row r="10" spans="1:4" x14ac:dyDescent="0.2">
      <c r="A10" s="1" t="s">
        <v>287</v>
      </c>
      <c r="B10" s="2" t="s">
        <v>289</v>
      </c>
      <c r="C10" s="1" t="s">
        <v>177</v>
      </c>
    </row>
    <row r="11" spans="1:4" x14ac:dyDescent="0.2">
      <c r="A11" s="1" t="s">
        <v>290</v>
      </c>
      <c r="B11" s="2" t="s">
        <v>291</v>
      </c>
      <c r="C11" s="1" t="s">
        <v>294</v>
      </c>
    </row>
    <row r="12" spans="1:4" x14ac:dyDescent="0.2">
      <c r="A12" s="1" t="s">
        <v>292</v>
      </c>
      <c r="B12" s="2" t="s">
        <v>293</v>
      </c>
      <c r="C12" s="1" t="s">
        <v>294</v>
      </c>
    </row>
    <row r="13" spans="1:4" x14ac:dyDescent="0.2">
      <c r="A13" s="1" t="s">
        <v>509</v>
      </c>
      <c r="B13" s="2" t="s">
        <v>517</v>
      </c>
    </row>
    <row r="14" spans="1:4" x14ac:dyDescent="0.2">
      <c r="A14" s="1" t="s">
        <v>510</v>
      </c>
      <c r="B14" s="2" t="s">
        <v>517</v>
      </c>
    </row>
    <row r="15" spans="1:4" x14ac:dyDescent="0.2">
      <c r="A15" s="1" t="s">
        <v>511</v>
      </c>
      <c r="B15" s="2" t="s">
        <v>517</v>
      </c>
    </row>
    <row r="16" spans="1:4" x14ac:dyDescent="0.2">
      <c r="A16" s="1" t="s">
        <v>512</v>
      </c>
      <c r="B16" s="2" t="s">
        <v>517</v>
      </c>
    </row>
    <row r="17" spans="1:4" x14ac:dyDescent="0.2">
      <c r="A17" s="1" t="s">
        <v>513</v>
      </c>
      <c r="B17" s="2" t="s">
        <v>517</v>
      </c>
    </row>
    <row r="18" spans="1:4" x14ac:dyDescent="0.2">
      <c r="A18" s="1" t="s">
        <v>514</v>
      </c>
      <c r="B18" s="2" t="s">
        <v>517</v>
      </c>
    </row>
    <row r="19" spans="1:4" x14ac:dyDescent="0.2">
      <c r="A19" s="1" t="s">
        <v>515</v>
      </c>
      <c r="B19" s="2" t="s">
        <v>517</v>
      </c>
    </row>
    <row r="20" spans="1:4" x14ac:dyDescent="0.2">
      <c r="A20" s="1" t="s">
        <v>516</v>
      </c>
      <c r="B20" s="2" t="s">
        <v>517</v>
      </c>
    </row>
    <row r="21" spans="1:4" x14ac:dyDescent="0.2">
      <c r="A21" s="1" t="s">
        <v>549</v>
      </c>
      <c r="B21" s="2" t="s">
        <v>517</v>
      </c>
    </row>
    <row r="22" spans="1:4" x14ac:dyDescent="0.2">
      <c r="A22" s="1" t="s">
        <v>550</v>
      </c>
      <c r="B22" s="2" t="s">
        <v>517</v>
      </c>
    </row>
    <row r="23" spans="1:4" x14ac:dyDescent="0.2">
      <c r="A23" s="1" t="s">
        <v>551</v>
      </c>
      <c r="B23" s="2" t="s">
        <v>517</v>
      </c>
    </row>
    <row r="24" spans="1:4" x14ac:dyDescent="0.2">
      <c r="A24" s="1" t="s">
        <v>599</v>
      </c>
      <c r="B24" s="2" t="s">
        <v>517</v>
      </c>
    </row>
    <row r="25" spans="1:4" x14ac:dyDescent="0.2">
      <c r="A25" s="1" t="s">
        <v>600</v>
      </c>
      <c r="B25" s="2" t="s">
        <v>517</v>
      </c>
    </row>
    <row r="27" spans="1:4" customFormat="1" ht="19.5" customHeight="1" thickBot="1" x14ac:dyDescent="0.3">
      <c r="A27" s="9" t="s">
        <v>196</v>
      </c>
      <c r="B27" s="10"/>
      <c r="C27" s="11"/>
      <c r="D27" s="11"/>
    </row>
    <row r="28" spans="1:4" x14ac:dyDescent="0.2">
      <c r="A28" s="1" t="s">
        <v>17</v>
      </c>
      <c r="B28" s="2" t="s">
        <v>230</v>
      </c>
      <c r="C28" s="1" t="s">
        <v>177</v>
      </c>
      <c r="D28" s="1" t="s">
        <v>278</v>
      </c>
    </row>
    <row r="29" spans="1:4" x14ac:dyDescent="0.2">
      <c r="A29" s="1" t="s">
        <v>18</v>
      </c>
      <c r="B29" s="2" t="s">
        <v>231</v>
      </c>
      <c r="C29" s="1" t="s">
        <v>177</v>
      </c>
      <c r="D29" s="8" t="s">
        <v>229</v>
      </c>
    </row>
    <row r="30" spans="1:4" x14ac:dyDescent="0.2">
      <c r="A30" s="1" t="s">
        <v>19</v>
      </c>
      <c r="B30" s="2" t="s">
        <v>232</v>
      </c>
      <c r="C30" s="1" t="s">
        <v>177</v>
      </c>
      <c r="D30" s="8" t="s">
        <v>229</v>
      </c>
    </row>
    <row r="31" spans="1:4" x14ac:dyDescent="0.2">
      <c r="A31" s="1" t="s">
        <v>20</v>
      </c>
      <c r="B31" s="2" t="s">
        <v>233</v>
      </c>
      <c r="C31" s="1" t="s">
        <v>177</v>
      </c>
      <c r="D31" s="8" t="s">
        <v>229</v>
      </c>
    </row>
    <row r="32" spans="1:4" x14ac:dyDescent="0.2">
      <c r="A32" s="1" t="s">
        <v>21</v>
      </c>
      <c r="B32" s="2" t="s">
        <v>234</v>
      </c>
      <c r="C32" s="1" t="s">
        <v>177</v>
      </c>
      <c r="D32" s="8" t="s">
        <v>229</v>
      </c>
    </row>
    <row r="33" spans="1:4" x14ac:dyDescent="0.2">
      <c r="A33" s="20" t="s">
        <v>543</v>
      </c>
      <c r="B33" s="2" t="s">
        <v>517</v>
      </c>
    </row>
    <row r="35" spans="1:4" customFormat="1" ht="19.5" customHeight="1" thickBot="1" x14ac:dyDescent="0.3">
      <c r="A35" s="9" t="s">
        <v>197</v>
      </c>
      <c r="B35" s="10"/>
      <c r="C35" s="11"/>
      <c r="D35" s="11"/>
    </row>
    <row r="36" spans="1:4" s="3" customFormat="1" ht="28.5" customHeight="1" x14ac:dyDescent="0.25">
      <c r="A36" s="3" t="s">
        <v>15</v>
      </c>
      <c r="B36" s="4" t="s">
        <v>235</v>
      </c>
      <c r="C36" s="3" t="s">
        <v>177</v>
      </c>
      <c r="D36" s="5" t="s">
        <v>226</v>
      </c>
    </row>
    <row r="37" spans="1:4" x14ac:dyDescent="0.2">
      <c r="A37" s="1" t="s">
        <v>16</v>
      </c>
      <c r="B37" s="2" t="s">
        <v>236</v>
      </c>
      <c r="C37" s="3" t="s">
        <v>177</v>
      </c>
      <c r="D37" s="1" t="s">
        <v>282</v>
      </c>
    </row>
    <row r="38" spans="1:4" x14ac:dyDescent="0.2">
      <c r="C38" s="3"/>
    </row>
    <row r="40" spans="1:4" customFormat="1" ht="19.5" customHeight="1" thickBot="1" x14ac:dyDescent="0.3">
      <c r="A40" s="9" t="s">
        <v>237</v>
      </c>
      <c r="B40" s="10"/>
      <c r="C40" s="11"/>
      <c r="D40" s="11"/>
    </row>
    <row r="41" spans="1:4" s="3" customFormat="1" ht="83.25" customHeight="1" x14ac:dyDescent="0.25">
      <c r="A41" s="3" t="s">
        <v>82</v>
      </c>
      <c r="B41" s="4" t="s">
        <v>187</v>
      </c>
      <c r="C41" s="3" t="s">
        <v>184</v>
      </c>
      <c r="D41" s="5" t="s">
        <v>281</v>
      </c>
    </row>
    <row r="42" spans="1:4" x14ac:dyDescent="0.2">
      <c r="A42" s="1" t="s">
        <v>84</v>
      </c>
      <c r="B42" s="2" t="s">
        <v>186</v>
      </c>
      <c r="C42" s="1" t="s">
        <v>184</v>
      </c>
    </row>
    <row r="43" spans="1:4" x14ac:dyDescent="0.2">
      <c r="A43" s="1" t="s">
        <v>1</v>
      </c>
      <c r="B43" s="2" t="s">
        <v>188</v>
      </c>
      <c r="C43" s="1" t="s">
        <v>177</v>
      </c>
      <c r="D43" s="1" t="s">
        <v>228</v>
      </c>
    </row>
    <row r="44" spans="1:4" x14ac:dyDescent="0.2">
      <c r="A44" s="1" t="s">
        <v>4</v>
      </c>
      <c r="B44" s="2" t="s">
        <v>189</v>
      </c>
      <c r="C44" s="1" t="s">
        <v>177</v>
      </c>
      <c r="D44" s="1" t="s">
        <v>227</v>
      </c>
    </row>
    <row r="45" spans="1:4" x14ac:dyDescent="0.2">
      <c r="A45" s="1" t="s">
        <v>3</v>
      </c>
      <c r="B45" s="2" t="s">
        <v>190</v>
      </c>
      <c r="C45" s="1" t="s">
        <v>177</v>
      </c>
      <c r="D45" s="1" t="s">
        <v>227</v>
      </c>
    </row>
    <row r="46" spans="1:4" ht="15" customHeight="1" x14ac:dyDescent="0.2">
      <c r="A46" s="1" t="s">
        <v>297</v>
      </c>
      <c r="B46" s="2" t="s">
        <v>187</v>
      </c>
      <c r="C46" s="3" t="s">
        <v>184</v>
      </c>
      <c r="D46" s="5" t="s">
        <v>281</v>
      </c>
    </row>
    <row r="47" spans="1:4" ht="15" customHeight="1" x14ac:dyDescent="0.2">
      <c r="A47" s="1" t="s">
        <v>298</v>
      </c>
      <c r="B47" s="2" t="s">
        <v>186</v>
      </c>
      <c r="C47" s="1" t="s">
        <v>184</v>
      </c>
    </row>
    <row r="48" spans="1:4" x14ac:dyDescent="0.2">
      <c r="A48" s="1" t="s">
        <v>299</v>
      </c>
      <c r="B48" s="2" t="s">
        <v>188</v>
      </c>
      <c r="C48" s="1" t="s">
        <v>177</v>
      </c>
      <c r="D48" s="1" t="s">
        <v>228</v>
      </c>
    </row>
    <row r="49" spans="1:4" x14ac:dyDescent="0.2">
      <c r="A49" s="1" t="s">
        <v>300</v>
      </c>
      <c r="B49" s="2" t="s">
        <v>189</v>
      </c>
      <c r="C49" s="1" t="s">
        <v>177</v>
      </c>
      <c r="D49" s="1" t="s">
        <v>227</v>
      </c>
    </row>
    <row r="50" spans="1:4" x14ac:dyDescent="0.2">
      <c r="A50" s="1" t="s">
        <v>301</v>
      </c>
      <c r="B50" s="2" t="s">
        <v>190</v>
      </c>
      <c r="C50" s="1" t="s">
        <v>177</v>
      </c>
      <c r="D50" s="1" t="s">
        <v>227</v>
      </c>
    </row>
    <row r="51" spans="1:4" ht="15" customHeight="1" x14ac:dyDescent="0.2">
      <c r="A51" s="1" t="s">
        <v>306</v>
      </c>
      <c r="B51" s="2" t="s">
        <v>187</v>
      </c>
      <c r="C51" s="3" t="s">
        <v>184</v>
      </c>
      <c r="D51" s="5" t="s">
        <v>281</v>
      </c>
    </row>
    <row r="52" spans="1:4" ht="15" customHeight="1" x14ac:dyDescent="0.2">
      <c r="A52" s="1" t="s">
        <v>302</v>
      </c>
      <c r="B52" s="2" t="s">
        <v>186</v>
      </c>
      <c r="C52" s="1" t="s">
        <v>184</v>
      </c>
    </row>
    <row r="53" spans="1:4" x14ac:dyDescent="0.2">
      <c r="A53" s="1" t="s">
        <v>303</v>
      </c>
      <c r="B53" s="2" t="s">
        <v>188</v>
      </c>
      <c r="C53" s="1" t="s">
        <v>177</v>
      </c>
      <c r="D53" s="1" t="s">
        <v>228</v>
      </c>
    </row>
    <row r="54" spans="1:4" x14ac:dyDescent="0.2">
      <c r="A54" s="1" t="s">
        <v>304</v>
      </c>
      <c r="B54" s="2" t="s">
        <v>189</v>
      </c>
      <c r="C54" s="1" t="s">
        <v>177</v>
      </c>
      <c r="D54" s="1" t="s">
        <v>227</v>
      </c>
    </row>
    <row r="55" spans="1:4" x14ac:dyDescent="0.2">
      <c r="A55" s="1" t="s">
        <v>305</v>
      </c>
      <c r="B55" s="2" t="s">
        <v>190</v>
      </c>
      <c r="C55" s="1" t="s">
        <v>177</v>
      </c>
      <c r="D55" s="1" t="s">
        <v>227</v>
      </c>
    </row>
    <row r="56" spans="1:4" ht="15" customHeight="1" x14ac:dyDescent="0.2">
      <c r="A56" s="1" t="s">
        <v>311</v>
      </c>
      <c r="B56" s="2" t="s">
        <v>187</v>
      </c>
      <c r="C56" s="3" t="s">
        <v>184</v>
      </c>
      <c r="D56" s="5" t="s">
        <v>281</v>
      </c>
    </row>
    <row r="57" spans="1:4" ht="15" customHeight="1" x14ac:dyDescent="0.2">
      <c r="A57" s="1" t="s">
        <v>307</v>
      </c>
      <c r="B57" s="2" t="s">
        <v>186</v>
      </c>
      <c r="C57" s="1" t="s">
        <v>184</v>
      </c>
    </row>
    <row r="58" spans="1:4" x14ac:dyDescent="0.2">
      <c r="A58" s="1" t="s">
        <v>308</v>
      </c>
      <c r="B58" s="2" t="s">
        <v>188</v>
      </c>
      <c r="C58" s="1" t="s">
        <v>177</v>
      </c>
      <c r="D58" s="1" t="s">
        <v>228</v>
      </c>
    </row>
    <row r="59" spans="1:4" x14ac:dyDescent="0.2">
      <c r="A59" s="1" t="s">
        <v>309</v>
      </c>
      <c r="B59" s="2" t="s">
        <v>189</v>
      </c>
      <c r="C59" s="1" t="s">
        <v>177</v>
      </c>
      <c r="D59" s="1" t="s">
        <v>227</v>
      </c>
    </row>
    <row r="60" spans="1:4" x14ac:dyDescent="0.2">
      <c r="A60" s="1" t="s">
        <v>310</v>
      </c>
      <c r="B60" s="2" t="s">
        <v>190</v>
      </c>
      <c r="C60" s="1" t="s">
        <v>177</v>
      </c>
      <c r="D60" s="1" t="s">
        <v>227</v>
      </c>
    </row>
    <row r="61" spans="1:4" ht="15" customHeight="1" x14ac:dyDescent="0.2">
      <c r="A61" s="1" t="s">
        <v>312</v>
      </c>
      <c r="B61" s="2" t="s">
        <v>187</v>
      </c>
      <c r="C61" s="3" t="s">
        <v>184</v>
      </c>
      <c r="D61" s="5" t="s">
        <v>281</v>
      </c>
    </row>
    <row r="62" spans="1:4" ht="15" customHeight="1" x14ac:dyDescent="0.2">
      <c r="A62" s="1" t="s">
        <v>313</v>
      </c>
      <c r="B62" s="2" t="s">
        <v>186</v>
      </c>
      <c r="C62" s="1" t="s">
        <v>184</v>
      </c>
    </row>
    <row r="63" spans="1:4" x14ac:dyDescent="0.2">
      <c r="A63" s="1" t="s">
        <v>314</v>
      </c>
      <c r="B63" s="2" t="s">
        <v>188</v>
      </c>
      <c r="C63" s="1" t="s">
        <v>177</v>
      </c>
      <c r="D63" s="1" t="s">
        <v>228</v>
      </c>
    </row>
    <row r="64" spans="1:4" x14ac:dyDescent="0.2">
      <c r="A64" s="1" t="s">
        <v>315</v>
      </c>
      <c r="B64" s="2" t="s">
        <v>189</v>
      </c>
      <c r="C64" s="1" t="s">
        <v>177</v>
      </c>
      <c r="D64" s="1" t="s">
        <v>227</v>
      </c>
    </row>
    <row r="65" spans="1:4" x14ac:dyDescent="0.2">
      <c r="A65" s="1" t="s">
        <v>316</v>
      </c>
      <c r="B65" s="2" t="s">
        <v>190</v>
      </c>
      <c r="C65" s="1" t="s">
        <v>177</v>
      </c>
      <c r="D65" s="1" t="s">
        <v>227</v>
      </c>
    </row>
    <row r="66" spans="1:4" ht="15" customHeight="1" x14ac:dyDescent="0.2">
      <c r="A66" s="1" t="s">
        <v>317</v>
      </c>
      <c r="B66" s="2" t="s">
        <v>187</v>
      </c>
      <c r="C66" s="3" t="s">
        <v>184</v>
      </c>
      <c r="D66" s="5" t="s">
        <v>281</v>
      </c>
    </row>
    <row r="67" spans="1:4" ht="15" customHeight="1" x14ac:dyDescent="0.2">
      <c r="A67" s="1" t="s">
        <v>318</v>
      </c>
      <c r="B67" s="2" t="s">
        <v>186</v>
      </c>
      <c r="C67" s="1" t="s">
        <v>184</v>
      </c>
    </row>
    <row r="68" spans="1:4" x14ac:dyDescent="0.2">
      <c r="A68" s="1" t="s">
        <v>319</v>
      </c>
      <c r="B68" s="2" t="s">
        <v>188</v>
      </c>
      <c r="C68" s="1" t="s">
        <v>177</v>
      </c>
      <c r="D68" s="1" t="s">
        <v>228</v>
      </c>
    </row>
    <row r="69" spans="1:4" x14ac:dyDescent="0.2">
      <c r="A69" s="1" t="s">
        <v>320</v>
      </c>
      <c r="B69" s="2" t="s">
        <v>189</v>
      </c>
      <c r="C69" s="1" t="s">
        <v>177</v>
      </c>
      <c r="D69" s="1" t="s">
        <v>227</v>
      </c>
    </row>
    <row r="70" spans="1:4" x14ac:dyDescent="0.2">
      <c r="A70" s="1" t="s">
        <v>321</v>
      </c>
      <c r="B70" s="2" t="s">
        <v>190</v>
      </c>
      <c r="C70" s="1" t="s">
        <v>177</v>
      </c>
      <c r="D70" s="1" t="s">
        <v>227</v>
      </c>
    </row>
    <row r="71" spans="1:4" ht="15" customHeight="1" x14ac:dyDescent="0.2">
      <c r="A71" s="1" t="s">
        <v>322</v>
      </c>
      <c r="B71" s="2" t="s">
        <v>187</v>
      </c>
      <c r="C71" s="3" t="s">
        <v>184</v>
      </c>
      <c r="D71" s="5" t="s">
        <v>281</v>
      </c>
    </row>
    <row r="72" spans="1:4" ht="15" customHeight="1" x14ac:dyDescent="0.2">
      <c r="A72" s="1" t="s">
        <v>323</v>
      </c>
      <c r="B72" s="2" t="s">
        <v>186</v>
      </c>
      <c r="C72" s="1" t="s">
        <v>184</v>
      </c>
    </row>
    <row r="73" spans="1:4" x14ac:dyDescent="0.2">
      <c r="A73" s="1" t="s">
        <v>324</v>
      </c>
      <c r="B73" s="2" t="s">
        <v>188</v>
      </c>
      <c r="C73" s="1" t="s">
        <v>177</v>
      </c>
      <c r="D73" s="1" t="s">
        <v>228</v>
      </c>
    </row>
    <row r="74" spans="1:4" x14ac:dyDescent="0.2">
      <c r="A74" s="1" t="s">
        <v>325</v>
      </c>
      <c r="B74" s="2" t="s">
        <v>189</v>
      </c>
      <c r="C74" s="1" t="s">
        <v>177</v>
      </c>
      <c r="D74" s="1" t="s">
        <v>227</v>
      </c>
    </row>
    <row r="75" spans="1:4" x14ac:dyDescent="0.2">
      <c r="A75" s="1" t="s">
        <v>326</v>
      </c>
      <c r="B75" s="2" t="s">
        <v>190</v>
      </c>
      <c r="C75" s="1" t="s">
        <v>177</v>
      </c>
      <c r="D75" s="1" t="s">
        <v>227</v>
      </c>
    </row>
    <row r="76" spans="1:4" ht="15" customHeight="1" x14ac:dyDescent="0.2">
      <c r="A76" s="1" t="s">
        <v>327</v>
      </c>
      <c r="B76" s="2" t="s">
        <v>187</v>
      </c>
      <c r="C76" s="3" t="s">
        <v>184</v>
      </c>
      <c r="D76" s="5" t="s">
        <v>281</v>
      </c>
    </row>
    <row r="77" spans="1:4" ht="15" customHeight="1" x14ac:dyDescent="0.2">
      <c r="A77" s="1" t="s">
        <v>328</v>
      </c>
      <c r="B77" s="2" t="s">
        <v>186</v>
      </c>
      <c r="C77" s="1" t="s">
        <v>184</v>
      </c>
    </row>
    <row r="78" spans="1:4" x14ac:dyDescent="0.2">
      <c r="A78" s="1" t="s">
        <v>329</v>
      </c>
      <c r="B78" s="2" t="s">
        <v>188</v>
      </c>
      <c r="C78" s="1" t="s">
        <v>177</v>
      </c>
      <c r="D78" s="1" t="s">
        <v>228</v>
      </c>
    </row>
    <row r="79" spans="1:4" x14ac:dyDescent="0.2">
      <c r="A79" s="1" t="s">
        <v>330</v>
      </c>
      <c r="B79" s="2" t="s">
        <v>189</v>
      </c>
      <c r="C79" s="1" t="s">
        <v>177</v>
      </c>
      <c r="D79" s="1" t="s">
        <v>227</v>
      </c>
    </row>
    <row r="80" spans="1:4" x14ac:dyDescent="0.2">
      <c r="A80" s="1" t="s">
        <v>331</v>
      </c>
      <c r="B80" s="2" t="s">
        <v>190</v>
      </c>
      <c r="C80" s="1" t="s">
        <v>177</v>
      </c>
      <c r="D80" s="1" t="s">
        <v>227</v>
      </c>
    </row>
    <row r="81" spans="1:4" ht="15" customHeight="1" x14ac:dyDescent="0.2">
      <c r="A81" s="1" t="s">
        <v>332</v>
      </c>
      <c r="B81" s="2" t="s">
        <v>187</v>
      </c>
      <c r="C81" s="3" t="s">
        <v>184</v>
      </c>
      <c r="D81" s="5" t="s">
        <v>281</v>
      </c>
    </row>
    <row r="82" spans="1:4" ht="15" customHeight="1" x14ac:dyDescent="0.2">
      <c r="A82" s="1" t="s">
        <v>333</v>
      </c>
      <c r="B82" s="2" t="s">
        <v>186</v>
      </c>
      <c r="C82" s="1" t="s">
        <v>184</v>
      </c>
    </row>
    <row r="83" spans="1:4" x14ac:dyDescent="0.2">
      <c r="A83" s="1" t="s">
        <v>334</v>
      </c>
      <c r="B83" s="2" t="s">
        <v>188</v>
      </c>
      <c r="C83" s="1" t="s">
        <v>177</v>
      </c>
      <c r="D83" s="1" t="s">
        <v>228</v>
      </c>
    </row>
    <row r="84" spans="1:4" x14ac:dyDescent="0.2">
      <c r="A84" s="1" t="s">
        <v>335</v>
      </c>
      <c r="B84" s="2" t="s">
        <v>189</v>
      </c>
      <c r="C84" s="1" t="s">
        <v>177</v>
      </c>
      <c r="D84" s="1" t="s">
        <v>227</v>
      </c>
    </row>
    <row r="85" spans="1:4" x14ac:dyDescent="0.2">
      <c r="A85" s="1" t="s">
        <v>336</v>
      </c>
      <c r="B85" s="2" t="s">
        <v>190</v>
      </c>
      <c r="C85" s="1" t="s">
        <v>177</v>
      </c>
      <c r="D85" s="1" t="s">
        <v>227</v>
      </c>
    </row>
    <row r="86" spans="1:4" ht="15" customHeight="1" x14ac:dyDescent="0.2">
      <c r="A86" s="1" t="s">
        <v>337</v>
      </c>
      <c r="B86" s="2" t="s">
        <v>187</v>
      </c>
      <c r="C86" s="3" t="s">
        <v>184</v>
      </c>
      <c r="D86" s="5" t="s">
        <v>281</v>
      </c>
    </row>
    <row r="87" spans="1:4" ht="15" customHeight="1" x14ac:dyDescent="0.2">
      <c r="A87" s="1" t="s">
        <v>338</v>
      </c>
      <c r="B87" s="2" t="s">
        <v>186</v>
      </c>
      <c r="C87" s="1" t="s">
        <v>184</v>
      </c>
    </row>
    <row r="88" spans="1:4" x14ac:dyDescent="0.2">
      <c r="A88" s="1" t="s">
        <v>339</v>
      </c>
      <c r="B88" s="2" t="s">
        <v>188</v>
      </c>
      <c r="C88" s="1" t="s">
        <v>177</v>
      </c>
      <c r="D88" s="1" t="s">
        <v>228</v>
      </c>
    </row>
    <row r="89" spans="1:4" x14ac:dyDescent="0.2">
      <c r="A89" s="1" t="s">
        <v>340</v>
      </c>
      <c r="B89" s="2" t="s">
        <v>189</v>
      </c>
      <c r="C89" s="1" t="s">
        <v>177</v>
      </c>
      <c r="D89" s="1" t="s">
        <v>227</v>
      </c>
    </row>
    <row r="90" spans="1:4" x14ac:dyDescent="0.2">
      <c r="A90" s="1" t="s">
        <v>341</v>
      </c>
      <c r="B90" s="2" t="s">
        <v>190</v>
      </c>
      <c r="C90" s="1" t="s">
        <v>177</v>
      </c>
      <c r="D90" s="1" t="s">
        <v>227</v>
      </c>
    </row>
    <row r="91" spans="1:4" ht="15" customHeight="1" x14ac:dyDescent="0.2">
      <c r="A91" s="1" t="s">
        <v>342</v>
      </c>
      <c r="B91" s="2" t="s">
        <v>187</v>
      </c>
      <c r="C91" s="3" t="s">
        <v>184</v>
      </c>
      <c r="D91" s="5" t="s">
        <v>281</v>
      </c>
    </row>
    <row r="92" spans="1:4" ht="15" customHeight="1" x14ac:dyDescent="0.2">
      <c r="A92" s="1" t="s">
        <v>343</v>
      </c>
      <c r="B92" s="2" t="s">
        <v>186</v>
      </c>
      <c r="C92" s="1" t="s">
        <v>184</v>
      </c>
    </row>
    <row r="93" spans="1:4" x14ac:dyDescent="0.2">
      <c r="A93" s="1" t="s">
        <v>344</v>
      </c>
      <c r="B93" s="2" t="s">
        <v>188</v>
      </c>
      <c r="C93" s="1" t="s">
        <v>177</v>
      </c>
      <c r="D93" s="1" t="s">
        <v>228</v>
      </c>
    </row>
    <row r="94" spans="1:4" x14ac:dyDescent="0.2">
      <c r="A94" s="1" t="s">
        <v>345</v>
      </c>
      <c r="B94" s="2" t="s">
        <v>189</v>
      </c>
      <c r="C94" s="1" t="s">
        <v>177</v>
      </c>
      <c r="D94" s="1" t="s">
        <v>227</v>
      </c>
    </row>
    <row r="95" spans="1:4" x14ac:dyDescent="0.2">
      <c r="A95" s="1" t="s">
        <v>346</v>
      </c>
      <c r="B95" s="2" t="s">
        <v>190</v>
      </c>
      <c r="C95" s="1" t="s">
        <v>177</v>
      </c>
      <c r="D95" s="1" t="s">
        <v>227</v>
      </c>
    </row>
    <row r="96" spans="1:4" ht="15" customHeight="1" x14ac:dyDescent="0.2">
      <c r="A96" s="1" t="s">
        <v>83</v>
      </c>
      <c r="B96" s="2" t="s">
        <v>187</v>
      </c>
      <c r="C96" s="3" t="s">
        <v>184</v>
      </c>
      <c r="D96" s="5" t="s">
        <v>281</v>
      </c>
    </row>
    <row r="97" spans="1:4" ht="15" customHeight="1" x14ac:dyDescent="0.2">
      <c r="A97" s="1" t="s">
        <v>85</v>
      </c>
      <c r="B97" s="2" t="s">
        <v>186</v>
      </c>
      <c r="C97" s="1" t="s">
        <v>184</v>
      </c>
    </row>
    <row r="98" spans="1:4" x14ac:dyDescent="0.2">
      <c r="A98" s="1" t="s">
        <v>2</v>
      </c>
      <c r="B98" s="2" t="s">
        <v>188</v>
      </c>
      <c r="C98" s="1" t="s">
        <v>177</v>
      </c>
      <c r="D98" s="1" t="s">
        <v>228</v>
      </c>
    </row>
    <row r="99" spans="1:4" x14ac:dyDescent="0.2">
      <c r="A99" s="1" t="s">
        <v>6</v>
      </c>
      <c r="B99" s="2" t="s">
        <v>189</v>
      </c>
      <c r="C99" s="1" t="s">
        <v>177</v>
      </c>
      <c r="D99" s="1" t="s">
        <v>227</v>
      </c>
    </row>
    <row r="100" spans="1:4" x14ac:dyDescent="0.2">
      <c r="A100" s="1" t="s">
        <v>5</v>
      </c>
      <c r="B100" s="2" t="s">
        <v>190</v>
      </c>
      <c r="C100" s="1" t="s">
        <v>177</v>
      </c>
      <c r="D100" s="1" t="s">
        <v>227</v>
      </c>
    </row>
    <row r="102" spans="1:4" x14ac:dyDescent="0.2">
      <c r="A102" s="20" t="s">
        <v>552</v>
      </c>
      <c r="B102" s="2" t="s">
        <v>517</v>
      </c>
    </row>
    <row r="103" spans="1:4" x14ac:dyDescent="0.2">
      <c r="A103" s="20" t="s">
        <v>553</v>
      </c>
      <c r="B103" s="2" t="s">
        <v>517</v>
      </c>
    </row>
    <row r="104" spans="1:4" x14ac:dyDescent="0.2">
      <c r="A104" s="20" t="s">
        <v>554</v>
      </c>
      <c r="B104" s="2" t="s">
        <v>517</v>
      </c>
    </row>
    <row r="105" spans="1:4" x14ac:dyDescent="0.2">
      <c r="A105" s="20" t="s">
        <v>555</v>
      </c>
      <c r="B105" s="2" t="s">
        <v>517</v>
      </c>
    </row>
    <row r="106" spans="1:4" x14ac:dyDescent="0.2">
      <c r="A106" s="20" t="s">
        <v>556</v>
      </c>
      <c r="B106" s="2" t="s">
        <v>517</v>
      </c>
    </row>
    <row r="107" spans="1:4" x14ac:dyDescent="0.2">
      <c r="A107" s="20" t="s">
        <v>557</v>
      </c>
      <c r="B107" s="2" t="s">
        <v>517</v>
      </c>
    </row>
    <row r="108" spans="1:4" x14ac:dyDescent="0.2">
      <c r="A108" s="20" t="s">
        <v>558</v>
      </c>
      <c r="B108" s="2" t="s">
        <v>517</v>
      </c>
    </row>
    <row r="109" spans="1:4" x14ac:dyDescent="0.2">
      <c r="A109" s="20" t="s">
        <v>559</v>
      </c>
      <c r="B109" s="2" t="s">
        <v>517</v>
      </c>
    </row>
    <row r="110" spans="1:4" x14ac:dyDescent="0.2">
      <c r="A110" s="20" t="s">
        <v>560</v>
      </c>
      <c r="B110" s="2" t="s">
        <v>517</v>
      </c>
    </row>
    <row r="111" spans="1:4" x14ac:dyDescent="0.2">
      <c r="A111" s="20" t="s">
        <v>561</v>
      </c>
      <c r="B111" s="2" t="s">
        <v>517</v>
      </c>
    </row>
    <row r="112" spans="1:4" x14ac:dyDescent="0.2">
      <c r="A112" s="20" t="s">
        <v>562</v>
      </c>
      <c r="B112" s="2" t="s">
        <v>517</v>
      </c>
    </row>
    <row r="113" spans="1:2" x14ac:dyDescent="0.2">
      <c r="A113" s="20" t="s">
        <v>563</v>
      </c>
      <c r="B113" s="2" t="s">
        <v>517</v>
      </c>
    </row>
    <row r="114" spans="1:2" x14ac:dyDescent="0.2">
      <c r="A114" s="20" t="s">
        <v>564</v>
      </c>
      <c r="B114" s="2" t="s">
        <v>517</v>
      </c>
    </row>
    <row r="115" spans="1:2" x14ac:dyDescent="0.2">
      <c r="A115" s="20" t="s">
        <v>565</v>
      </c>
      <c r="B115" s="2" t="s">
        <v>517</v>
      </c>
    </row>
    <row r="116" spans="1:2" x14ac:dyDescent="0.2">
      <c r="A116" s="20" t="s">
        <v>566</v>
      </c>
      <c r="B116" s="2" t="s">
        <v>517</v>
      </c>
    </row>
    <row r="117" spans="1:2" x14ac:dyDescent="0.2">
      <c r="A117" s="20" t="s">
        <v>567</v>
      </c>
      <c r="B117" s="2" t="s">
        <v>517</v>
      </c>
    </row>
    <row r="118" spans="1:2" x14ac:dyDescent="0.2">
      <c r="A118" s="20" t="s">
        <v>568</v>
      </c>
      <c r="B118" s="2" t="s">
        <v>517</v>
      </c>
    </row>
    <row r="119" spans="1:2" x14ac:dyDescent="0.2">
      <c r="A119" s="20" t="s">
        <v>569</v>
      </c>
      <c r="B119" s="2" t="s">
        <v>517</v>
      </c>
    </row>
    <row r="120" spans="1:2" x14ac:dyDescent="0.2">
      <c r="A120" s="20" t="s">
        <v>570</v>
      </c>
      <c r="B120" s="2" t="s">
        <v>517</v>
      </c>
    </row>
    <row r="121" spans="1:2" x14ac:dyDescent="0.2">
      <c r="A121" s="20" t="s">
        <v>571</v>
      </c>
      <c r="B121" s="2" t="s">
        <v>517</v>
      </c>
    </row>
    <row r="122" spans="1:2" x14ac:dyDescent="0.2">
      <c r="A122" s="20" t="s">
        <v>572</v>
      </c>
      <c r="B122" s="2" t="s">
        <v>517</v>
      </c>
    </row>
    <row r="123" spans="1:2" x14ac:dyDescent="0.2">
      <c r="A123" s="20" t="s">
        <v>573</v>
      </c>
      <c r="B123" s="2" t="s">
        <v>517</v>
      </c>
    </row>
    <row r="124" spans="1:2" x14ac:dyDescent="0.2">
      <c r="A124" s="20" t="s">
        <v>574</v>
      </c>
      <c r="B124" s="2" t="s">
        <v>517</v>
      </c>
    </row>
    <row r="125" spans="1:2" x14ac:dyDescent="0.2">
      <c r="A125" s="20" t="s">
        <v>575</v>
      </c>
      <c r="B125" s="2" t="s">
        <v>517</v>
      </c>
    </row>
    <row r="126" spans="1:2" x14ac:dyDescent="0.2">
      <c r="A126" s="20" t="s">
        <v>576</v>
      </c>
      <c r="B126" s="2" t="s">
        <v>517</v>
      </c>
    </row>
    <row r="127" spans="1:2" x14ac:dyDescent="0.2">
      <c r="A127" s="20" t="s">
        <v>577</v>
      </c>
      <c r="B127" s="2" t="s">
        <v>517</v>
      </c>
    </row>
    <row r="128" spans="1:2" x14ac:dyDescent="0.2">
      <c r="A128" s="20" t="s">
        <v>578</v>
      </c>
      <c r="B128" s="2" t="s">
        <v>517</v>
      </c>
    </row>
    <row r="129" spans="1:4" x14ac:dyDescent="0.2">
      <c r="A129" s="20" t="s">
        <v>579</v>
      </c>
      <c r="B129" s="2" t="s">
        <v>517</v>
      </c>
    </row>
    <row r="130" spans="1:4" x14ac:dyDescent="0.2">
      <c r="A130" s="20" t="s">
        <v>580</v>
      </c>
      <c r="B130" s="2" t="s">
        <v>517</v>
      </c>
    </row>
    <row r="131" spans="1:4" x14ac:dyDescent="0.2">
      <c r="A131" s="20" t="s">
        <v>581</v>
      </c>
      <c r="B131" s="2" t="s">
        <v>517</v>
      </c>
    </row>
    <row r="132" spans="1:4" x14ac:dyDescent="0.2">
      <c r="A132" s="20" t="s">
        <v>582</v>
      </c>
      <c r="B132" s="2" t="s">
        <v>517</v>
      </c>
    </row>
    <row r="133" spans="1:4" x14ac:dyDescent="0.2">
      <c r="A133" s="20" t="s">
        <v>583</v>
      </c>
      <c r="B133" s="2" t="s">
        <v>517</v>
      </c>
    </row>
    <row r="134" spans="1:4" x14ac:dyDescent="0.2">
      <c r="A134" s="20" t="s">
        <v>584</v>
      </c>
      <c r="B134" s="2" t="s">
        <v>517</v>
      </c>
    </row>
    <row r="135" spans="1:4" x14ac:dyDescent="0.2">
      <c r="A135" s="20" t="s">
        <v>585</v>
      </c>
      <c r="B135" s="2" t="s">
        <v>517</v>
      </c>
    </row>
    <row r="136" spans="1:4" x14ac:dyDescent="0.2">
      <c r="A136" s="20" t="s">
        <v>586</v>
      </c>
      <c r="B136" s="2" t="s">
        <v>517</v>
      </c>
    </row>
    <row r="137" spans="1:4" x14ac:dyDescent="0.2">
      <c r="A137" s="20" t="s">
        <v>587</v>
      </c>
      <c r="B137" s="2" t="s">
        <v>517</v>
      </c>
    </row>
    <row r="139" spans="1:4" customFormat="1" ht="19.5" customHeight="1" thickBot="1" x14ac:dyDescent="0.3">
      <c r="A139" s="9" t="s">
        <v>198</v>
      </c>
      <c r="B139" s="12"/>
      <c r="C139" s="9"/>
      <c r="D139" s="9"/>
    </row>
    <row r="140" spans="1:4" x14ac:dyDescent="0.2">
      <c r="A140" s="1" t="s">
        <v>23</v>
      </c>
      <c r="B140" s="2" t="s">
        <v>241</v>
      </c>
      <c r="C140" s="1" t="s">
        <v>177</v>
      </c>
      <c r="D140" s="1" t="s">
        <v>248</v>
      </c>
    </row>
    <row r="141" spans="1:4" x14ac:dyDescent="0.2">
      <c r="A141" s="1" t="s">
        <v>10</v>
      </c>
      <c r="B141" s="6" t="s">
        <v>239</v>
      </c>
      <c r="C141" s="8" t="s">
        <v>177</v>
      </c>
      <c r="D141" s="8"/>
    </row>
    <row r="142" spans="1:4" x14ac:dyDescent="0.2">
      <c r="A142" s="1" t="s">
        <v>9</v>
      </c>
      <c r="B142" s="6" t="s">
        <v>240</v>
      </c>
      <c r="C142" s="8" t="s">
        <v>177</v>
      </c>
      <c r="D142" s="8"/>
    </row>
    <row r="143" spans="1:4" x14ac:dyDescent="0.2">
      <c r="A143" s="1" t="s">
        <v>22</v>
      </c>
      <c r="B143" s="2" t="s">
        <v>238</v>
      </c>
      <c r="C143" s="15" t="s">
        <v>177</v>
      </c>
      <c r="D143" s="1" t="s">
        <v>247</v>
      </c>
    </row>
    <row r="144" spans="1:4" x14ac:dyDescent="0.2">
      <c r="A144" s="1" t="s">
        <v>8</v>
      </c>
      <c r="B144" s="6" t="s">
        <v>242</v>
      </c>
      <c r="C144" s="8" t="s">
        <v>177</v>
      </c>
      <c r="D144" s="8"/>
    </row>
    <row r="145" spans="1:4" x14ac:dyDescent="0.2">
      <c r="A145" s="1" t="s">
        <v>7</v>
      </c>
      <c r="B145" s="6" t="s">
        <v>243</v>
      </c>
      <c r="C145" s="8" t="s">
        <v>177</v>
      </c>
      <c r="D145" s="8"/>
    </row>
    <row r="146" spans="1:4" x14ac:dyDescent="0.2">
      <c r="A146" s="1" t="s">
        <v>24</v>
      </c>
      <c r="B146" s="2" t="s">
        <v>246</v>
      </c>
      <c r="C146" s="15" t="s">
        <v>177</v>
      </c>
      <c r="D146" s="1" t="s">
        <v>247</v>
      </c>
    </row>
    <row r="147" spans="1:4" x14ac:dyDescent="0.2">
      <c r="A147" s="1" t="s">
        <v>12</v>
      </c>
      <c r="B147" s="6" t="s">
        <v>244</v>
      </c>
      <c r="C147" s="8" t="s">
        <v>177</v>
      </c>
      <c r="D147" s="8"/>
    </row>
    <row r="148" spans="1:4" x14ac:dyDescent="0.2">
      <c r="A148" s="1" t="s">
        <v>11</v>
      </c>
      <c r="B148" s="6" t="s">
        <v>245</v>
      </c>
      <c r="C148" s="8" t="s">
        <v>177</v>
      </c>
      <c r="D148" s="8"/>
    </row>
    <row r="150" spans="1:4" customFormat="1" ht="15" x14ac:dyDescent="0.25"/>
    <row r="151" spans="1:4" customFormat="1" ht="19.5" customHeight="1" thickBot="1" x14ac:dyDescent="0.3">
      <c r="A151" s="9" t="s">
        <v>604</v>
      </c>
      <c r="B151" s="12"/>
      <c r="C151" s="9"/>
      <c r="D151" s="9"/>
    </row>
    <row r="152" spans="1:4" s="3" customFormat="1" ht="87.75" customHeight="1" x14ac:dyDescent="0.25">
      <c r="A152" s="3" t="s">
        <v>59</v>
      </c>
      <c r="B152" s="4" t="s">
        <v>152</v>
      </c>
      <c r="C152" s="3" t="s">
        <v>283</v>
      </c>
      <c r="D152" s="5" t="s">
        <v>251</v>
      </c>
    </row>
    <row r="153" spans="1:4" x14ac:dyDescent="0.2">
      <c r="A153" s="1" t="s">
        <v>127</v>
      </c>
      <c r="B153" s="2" t="s">
        <v>174</v>
      </c>
      <c r="C153" s="3" t="s">
        <v>283</v>
      </c>
    </row>
    <row r="154" spans="1:4" x14ac:dyDescent="0.2">
      <c r="A154" s="1" t="s">
        <v>129</v>
      </c>
      <c r="B154" s="2" t="s">
        <v>157</v>
      </c>
      <c r="C154" s="2" t="s">
        <v>163</v>
      </c>
    </row>
    <row r="155" spans="1:4" x14ac:dyDescent="0.2">
      <c r="A155" s="1" t="s">
        <v>61</v>
      </c>
      <c r="B155" s="2" t="s">
        <v>161</v>
      </c>
      <c r="C155" s="2" t="s">
        <v>135</v>
      </c>
    </row>
    <row r="156" spans="1:4" x14ac:dyDescent="0.2">
      <c r="A156" s="1" t="s">
        <v>60</v>
      </c>
      <c r="B156" s="2" t="s">
        <v>162</v>
      </c>
      <c r="C156" s="2" t="s">
        <v>135</v>
      </c>
    </row>
    <row r="157" spans="1:4" x14ac:dyDescent="0.2">
      <c r="A157" s="1" t="s">
        <v>117</v>
      </c>
      <c r="B157" s="2" t="s">
        <v>158</v>
      </c>
      <c r="C157" s="1" t="s">
        <v>133</v>
      </c>
    </row>
    <row r="158" spans="1:4" s="3" customFormat="1" ht="36" x14ac:dyDescent="0.25">
      <c r="A158" s="3" t="s">
        <v>130</v>
      </c>
      <c r="B158" s="17" t="s">
        <v>159</v>
      </c>
      <c r="C158" s="5" t="s">
        <v>253</v>
      </c>
      <c r="D158" s="16" t="s">
        <v>252</v>
      </c>
    </row>
    <row r="159" spans="1:4" x14ac:dyDescent="0.2">
      <c r="A159" s="1" t="s">
        <v>128</v>
      </c>
      <c r="B159" s="2" t="s">
        <v>160</v>
      </c>
      <c r="C159" s="3" t="s">
        <v>283</v>
      </c>
    </row>
    <row r="160" spans="1:4" ht="27" customHeight="1" x14ac:dyDescent="0.2">
      <c r="A160" s="3" t="s">
        <v>132</v>
      </c>
      <c r="B160" s="4" t="s">
        <v>165</v>
      </c>
      <c r="C160" s="3" t="s">
        <v>283</v>
      </c>
      <c r="D160" s="5" t="s">
        <v>254</v>
      </c>
    </row>
    <row r="161" spans="1:4" ht="27" customHeight="1" x14ac:dyDescent="0.2">
      <c r="A161" s="3" t="s">
        <v>131</v>
      </c>
      <c r="B161" s="4" t="s">
        <v>164</v>
      </c>
      <c r="C161" s="3" t="s">
        <v>283</v>
      </c>
      <c r="D161" s="5" t="s">
        <v>255</v>
      </c>
    </row>
    <row r="162" spans="1:4" x14ac:dyDescent="0.2">
      <c r="A162" s="1" t="s">
        <v>590</v>
      </c>
      <c r="B162" s="2" t="s">
        <v>517</v>
      </c>
    </row>
    <row r="163" spans="1:4" ht="18" customHeight="1" x14ac:dyDescent="0.2">
      <c r="A163" s="1" t="s">
        <v>62</v>
      </c>
      <c r="B163" s="2" t="s">
        <v>166</v>
      </c>
      <c r="C163" s="3" t="s">
        <v>283</v>
      </c>
      <c r="D163" s="5" t="s">
        <v>251</v>
      </c>
    </row>
    <row r="164" spans="1:4" x14ac:dyDescent="0.2">
      <c r="A164" s="1" t="s">
        <v>347</v>
      </c>
      <c r="B164" s="2" t="s">
        <v>174</v>
      </c>
      <c r="C164" s="3" t="s">
        <v>283</v>
      </c>
    </row>
    <row r="165" spans="1:4" x14ac:dyDescent="0.2">
      <c r="A165" s="1" t="s">
        <v>348</v>
      </c>
      <c r="B165" s="2" t="s">
        <v>157</v>
      </c>
      <c r="C165" s="2" t="s">
        <v>163</v>
      </c>
    </row>
    <row r="166" spans="1:4" x14ac:dyDescent="0.2">
      <c r="A166" s="1" t="s">
        <v>349</v>
      </c>
      <c r="B166" s="2" t="s">
        <v>161</v>
      </c>
      <c r="C166" s="2" t="s">
        <v>135</v>
      </c>
    </row>
    <row r="167" spans="1:4" x14ac:dyDescent="0.2">
      <c r="A167" s="1" t="s">
        <v>350</v>
      </c>
      <c r="B167" s="2" t="s">
        <v>162</v>
      </c>
      <c r="C167" s="2" t="s">
        <v>135</v>
      </c>
    </row>
    <row r="168" spans="1:4" x14ac:dyDescent="0.2">
      <c r="A168" s="1" t="s">
        <v>351</v>
      </c>
      <c r="B168" s="2" t="s">
        <v>158</v>
      </c>
      <c r="C168" s="1" t="s">
        <v>133</v>
      </c>
    </row>
    <row r="169" spans="1:4" s="3" customFormat="1" ht="36" x14ac:dyDescent="0.25">
      <c r="A169" s="3" t="s">
        <v>352</v>
      </c>
      <c r="B169" s="17" t="s">
        <v>159</v>
      </c>
      <c r="C169" s="5" t="s">
        <v>253</v>
      </c>
      <c r="D169" s="16" t="s">
        <v>252</v>
      </c>
    </row>
    <row r="170" spans="1:4" x14ac:dyDescent="0.2">
      <c r="A170" s="1" t="s">
        <v>353</v>
      </c>
      <c r="B170" s="2" t="s">
        <v>160</v>
      </c>
      <c r="C170" s="3" t="s">
        <v>283</v>
      </c>
    </row>
    <row r="171" spans="1:4" ht="27" customHeight="1" x14ac:dyDescent="0.2">
      <c r="A171" s="3" t="s">
        <v>354</v>
      </c>
      <c r="B171" s="4" t="s">
        <v>165</v>
      </c>
      <c r="C171" s="3" t="s">
        <v>283</v>
      </c>
      <c r="D171" s="5" t="s">
        <v>254</v>
      </c>
    </row>
    <row r="172" spans="1:4" ht="27" customHeight="1" x14ac:dyDescent="0.2">
      <c r="A172" s="3" t="s">
        <v>355</v>
      </c>
      <c r="B172" s="4" t="s">
        <v>164</v>
      </c>
      <c r="C172" s="3" t="s">
        <v>283</v>
      </c>
      <c r="D172" s="5" t="s">
        <v>255</v>
      </c>
    </row>
    <row r="173" spans="1:4" ht="27" customHeight="1" x14ac:dyDescent="0.2">
      <c r="A173" s="3" t="s">
        <v>591</v>
      </c>
      <c r="B173" s="4" t="s">
        <v>517</v>
      </c>
      <c r="C173" s="3"/>
      <c r="D173" s="5"/>
    </row>
    <row r="174" spans="1:4" ht="27" customHeight="1" x14ac:dyDescent="0.2">
      <c r="A174" s="3" t="s">
        <v>592</v>
      </c>
      <c r="B174" s="4" t="s">
        <v>517</v>
      </c>
      <c r="C174" s="3"/>
      <c r="D174" s="5"/>
    </row>
    <row r="175" spans="1:4" ht="27" customHeight="1" x14ac:dyDescent="0.2">
      <c r="A175" s="3" t="s">
        <v>593</v>
      </c>
      <c r="B175" s="4" t="s">
        <v>517</v>
      </c>
      <c r="C175" s="3"/>
      <c r="D175" s="5"/>
    </row>
    <row r="176" spans="1:4" ht="27" customHeight="1" x14ac:dyDescent="0.2">
      <c r="A176" s="3" t="s">
        <v>504</v>
      </c>
      <c r="B176" s="4" t="s">
        <v>507</v>
      </c>
      <c r="C176" s="3" t="s">
        <v>283</v>
      </c>
      <c r="D176" s="5" t="s">
        <v>251</v>
      </c>
    </row>
    <row r="177" spans="1:4" ht="27" customHeight="1" x14ac:dyDescent="0.2">
      <c r="A177" s="3" t="s">
        <v>505</v>
      </c>
      <c r="B177" s="2" t="s">
        <v>161</v>
      </c>
      <c r="C177" s="2" t="s">
        <v>135</v>
      </c>
      <c r="D177" s="5"/>
    </row>
    <row r="178" spans="1:4" ht="27" customHeight="1" x14ac:dyDescent="0.2">
      <c r="A178" s="3" t="s">
        <v>603</v>
      </c>
      <c r="B178" s="2" t="s">
        <v>162</v>
      </c>
      <c r="C178" s="2" t="s">
        <v>135</v>
      </c>
      <c r="D178" s="5"/>
    </row>
    <row r="179" spans="1:4" ht="27" customHeight="1" x14ac:dyDescent="0.2">
      <c r="A179" s="3" t="s">
        <v>506</v>
      </c>
      <c r="B179" s="2" t="s">
        <v>508</v>
      </c>
      <c r="C179" s="1" t="s">
        <v>133</v>
      </c>
      <c r="D179" s="5"/>
    </row>
    <row r="180" spans="1:4" x14ac:dyDescent="0.2">
      <c r="C180" s="8"/>
      <c r="D180" s="8"/>
    </row>
    <row r="181" spans="1:4" ht="84" x14ac:dyDescent="0.2">
      <c r="A181" s="1" t="s">
        <v>63</v>
      </c>
      <c r="B181" s="2" t="s">
        <v>169</v>
      </c>
      <c r="C181" s="3" t="s">
        <v>283</v>
      </c>
      <c r="D181" s="5" t="s">
        <v>251</v>
      </c>
    </row>
    <row r="182" spans="1:4" x14ac:dyDescent="0.2">
      <c r="A182" s="1" t="s">
        <v>356</v>
      </c>
      <c r="B182" s="2" t="s">
        <v>174</v>
      </c>
      <c r="C182" s="3" t="s">
        <v>283</v>
      </c>
    </row>
    <row r="183" spans="1:4" x14ac:dyDescent="0.2">
      <c r="A183" s="1" t="s">
        <v>357</v>
      </c>
      <c r="B183" s="2" t="s">
        <v>157</v>
      </c>
      <c r="C183" s="2" t="s">
        <v>163</v>
      </c>
    </row>
    <row r="184" spans="1:4" x14ac:dyDescent="0.2">
      <c r="A184" s="1" t="s">
        <v>358</v>
      </c>
      <c r="B184" s="2" t="s">
        <v>161</v>
      </c>
      <c r="C184" s="2" t="s">
        <v>135</v>
      </c>
    </row>
    <row r="185" spans="1:4" x14ac:dyDescent="0.2">
      <c r="A185" s="1" t="s">
        <v>359</v>
      </c>
      <c r="B185" s="2" t="s">
        <v>162</v>
      </c>
      <c r="C185" s="2" t="s">
        <v>135</v>
      </c>
    </row>
    <row r="186" spans="1:4" x14ac:dyDescent="0.2">
      <c r="A186" s="1" t="s">
        <v>360</v>
      </c>
      <c r="B186" s="2" t="s">
        <v>158</v>
      </c>
      <c r="C186" s="1" t="s">
        <v>133</v>
      </c>
    </row>
    <row r="187" spans="1:4" s="3" customFormat="1" ht="36" x14ac:dyDescent="0.25">
      <c r="A187" s="3" t="s">
        <v>361</v>
      </c>
      <c r="B187" s="17" t="s">
        <v>159</v>
      </c>
      <c r="C187" s="5" t="s">
        <v>253</v>
      </c>
      <c r="D187" s="16" t="s">
        <v>252</v>
      </c>
    </row>
    <row r="188" spans="1:4" x14ac:dyDescent="0.2">
      <c r="A188" s="1" t="s">
        <v>362</v>
      </c>
      <c r="B188" s="2" t="s">
        <v>160</v>
      </c>
      <c r="C188" s="3" t="s">
        <v>283</v>
      </c>
    </row>
    <row r="189" spans="1:4" ht="27" customHeight="1" x14ac:dyDescent="0.2">
      <c r="A189" s="3" t="s">
        <v>363</v>
      </c>
      <c r="B189" s="4" t="s">
        <v>165</v>
      </c>
      <c r="C189" s="3" t="s">
        <v>283</v>
      </c>
      <c r="D189" s="5" t="s">
        <v>254</v>
      </c>
    </row>
    <row r="190" spans="1:4" ht="27" customHeight="1" x14ac:dyDescent="0.2">
      <c r="A190" s="3" t="s">
        <v>364</v>
      </c>
      <c r="B190" s="4" t="s">
        <v>164</v>
      </c>
      <c r="C190" s="3" t="s">
        <v>283</v>
      </c>
      <c r="D190" s="5" t="s">
        <v>255</v>
      </c>
    </row>
    <row r="191" spans="1:4" x14ac:dyDescent="0.2">
      <c r="A191" s="1" t="s">
        <v>594</v>
      </c>
      <c r="B191" s="2" t="s">
        <v>517</v>
      </c>
      <c r="C191" s="8"/>
      <c r="D191" s="8"/>
    </row>
    <row r="192" spans="1:4" ht="84" x14ac:dyDescent="0.2">
      <c r="A192" s="1" t="s">
        <v>64</v>
      </c>
      <c r="B192" s="2" t="s">
        <v>168</v>
      </c>
      <c r="C192" s="3" t="s">
        <v>283</v>
      </c>
      <c r="D192" s="5" t="s">
        <v>251</v>
      </c>
    </row>
    <row r="193" spans="1:4" x14ac:dyDescent="0.2">
      <c r="A193" s="1" t="s">
        <v>365</v>
      </c>
      <c r="B193" s="2" t="s">
        <v>174</v>
      </c>
      <c r="C193" s="3" t="s">
        <v>283</v>
      </c>
    </row>
    <row r="194" spans="1:4" x14ac:dyDescent="0.2">
      <c r="A194" s="1" t="s">
        <v>366</v>
      </c>
      <c r="B194" s="2" t="s">
        <v>157</v>
      </c>
      <c r="C194" s="2" t="s">
        <v>163</v>
      </c>
    </row>
    <row r="195" spans="1:4" x14ac:dyDescent="0.2">
      <c r="A195" s="1" t="s">
        <v>367</v>
      </c>
      <c r="B195" s="2" t="s">
        <v>161</v>
      </c>
      <c r="C195" s="2" t="s">
        <v>135</v>
      </c>
    </row>
    <row r="196" spans="1:4" x14ac:dyDescent="0.2">
      <c r="A196" s="1" t="s">
        <v>368</v>
      </c>
      <c r="B196" s="2" t="s">
        <v>162</v>
      </c>
      <c r="C196" s="2" t="s">
        <v>135</v>
      </c>
    </row>
    <row r="197" spans="1:4" x14ac:dyDescent="0.2">
      <c r="A197" s="1" t="s">
        <v>369</v>
      </c>
      <c r="B197" s="2" t="s">
        <v>158</v>
      </c>
      <c r="C197" s="1" t="s">
        <v>133</v>
      </c>
    </row>
    <row r="198" spans="1:4" s="3" customFormat="1" ht="36" x14ac:dyDescent="0.25">
      <c r="A198" s="3" t="s">
        <v>370</v>
      </c>
      <c r="B198" s="17" t="s">
        <v>159</v>
      </c>
      <c r="C198" s="5" t="s">
        <v>253</v>
      </c>
      <c r="D198" s="16" t="s">
        <v>252</v>
      </c>
    </row>
    <row r="199" spans="1:4" x14ac:dyDescent="0.2">
      <c r="A199" s="1" t="s">
        <v>371</v>
      </c>
      <c r="B199" s="2" t="s">
        <v>160</v>
      </c>
      <c r="C199" s="3" t="s">
        <v>283</v>
      </c>
    </row>
    <row r="200" spans="1:4" ht="27" customHeight="1" x14ac:dyDescent="0.2">
      <c r="A200" s="3" t="s">
        <v>372</v>
      </c>
      <c r="B200" s="4" t="s">
        <v>165</v>
      </c>
      <c r="C200" s="3" t="s">
        <v>283</v>
      </c>
      <c r="D200" s="5" t="s">
        <v>254</v>
      </c>
    </row>
    <row r="201" spans="1:4" ht="27" customHeight="1" x14ac:dyDescent="0.2">
      <c r="A201" s="3" t="s">
        <v>373</v>
      </c>
      <c r="B201" s="4" t="s">
        <v>164</v>
      </c>
      <c r="C201" s="3" t="s">
        <v>283</v>
      </c>
      <c r="D201" s="5" t="s">
        <v>255</v>
      </c>
    </row>
    <row r="202" spans="1:4" x14ac:dyDescent="0.2">
      <c r="C202" s="8"/>
      <c r="D202" s="8"/>
    </row>
    <row r="203" spans="1:4" ht="84" x14ac:dyDescent="0.2">
      <c r="A203" s="1" t="s">
        <v>65</v>
      </c>
      <c r="B203" s="2" t="s">
        <v>167</v>
      </c>
      <c r="C203" s="3" t="s">
        <v>283</v>
      </c>
      <c r="D203" s="5" t="s">
        <v>251</v>
      </c>
    </row>
    <row r="204" spans="1:4" x14ac:dyDescent="0.2">
      <c r="A204" s="1" t="s">
        <v>374</v>
      </c>
      <c r="B204" s="2" t="s">
        <v>174</v>
      </c>
      <c r="C204" s="3" t="s">
        <v>283</v>
      </c>
    </row>
    <row r="205" spans="1:4" x14ac:dyDescent="0.2">
      <c r="A205" s="1" t="s">
        <v>375</v>
      </c>
      <c r="B205" s="2" t="s">
        <v>157</v>
      </c>
      <c r="C205" s="2" t="s">
        <v>163</v>
      </c>
    </row>
    <row r="206" spans="1:4" x14ac:dyDescent="0.2">
      <c r="A206" s="1" t="s">
        <v>376</v>
      </c>
      <c r="B206" s="2" t="s">
        <v>161</v>
      </c>
      <c r="C206" s="2" t="s">
        <v>135</v>
      </c>
    </row>
    <row r="207" spans="1:4" x14ac:dyDescent="0.2">
      <c r="A207" s="1" t="s">
        <v>377</v>
      </c>
      <c r="B207" s="2" t="s">
        <v>162</v>
      </c>
      <c r="C207" s="2" t="s">
        <v>135</v>
      </c>
    </row>
    <row r="208" spans="1:4" x14ac:dyDescent="0.2">
      <c r="A208" s="1" t="s">
        <v>378</v>
      </c>
      <c r="B208" s="2" t="s">
        <v>158</v>
      </c>
      <c r="C208" s="1" t="s">
        <v>133</v>
      </c>
    </row>
    <row r="209" spans="1:4" s="3" customFormat="1" ht="36" x14ac:dyDescent="0.25">
      <c r="A209" s="3" t="s">
        <v>379</v>
      </c>
      <c r="B209" s="17" t="s">
        <v>159</v>
      </c>
      <c r="C209" s="5" t="s">
        <v>253</v>
      </c>
      <c r="D209" s="16" t="s">
        <v>252</v>
      </c>
    </row>
    <row r="210" spans="1:4" x14ac:dyDescent="0.2">
      <c r="A210" s="1" t="s">
        <v>380</v>
      </c>
      <c r="B210" s="2" t="s">
        <v>160</v>
      </c>
      <c r="C210" s="3" t="s">
        <v>283</v>
      </c>
    </row>
    <row r="211" spans="1:4" ht="27" customHeight="1" x14ac:dyDescent="0.2">
      <c r="A211" s="3" t="s">
        <v>381</v>
      </c>
      <c r="B211" s="4" t="s">
        <v>165</v>
      </c>
      <c r="C211" s="3" t="s">
        <v>283</v>
      </c>
      <c r="D211" s="5" t="s">
        <v>254</v>
      </c>
    </row>
    <row r="212" spans="1:4" ht="27" customHeight="1" x14ac:dyDescent="0.2">
      <c r="A212" s="3" t="s">
        <v>382</v>
      </c>
      <c r="B212" s="4" t="s">
        <v>164</v>
      </c>
      <c r="C212" s="3" t="s">
        <v>283</v>
      </c>
      <c r="D212" s="5" t="s">
        <v>255</v>
      </c>
    </row>
    <row r="213" spans="1:4" x14ac:dyDescent="0.2">
      <c r="A213" s="1" t="s">
        <v>595</v>
      </c>
      <c r="B213" s="2" t="s">
        <v>517</v>
      </c>
      <c r="C213" s="4"/>
      <c r="D213" s="4"/>
    </row>
    <row r="215" spans="1:4" customFormat="1" ht="19.5" customHeight="1" thickBot="1" x14ac:dyDescent="0.3">
      <c r="A215" s="9" t="s">
        <v>195</v>
      </c>
      <c r="B215" s="10"/>
      <c r="C215" s="11"/>
      <c r="D215" s="11"/>
    </row>
    <row r="216" spans="1:4" x14ac:dyDescent="0.2">
      <c r="A216" s="1" t="s">
        <v>86</v>
      </c>
      <c r="B216" s="2" t="s">
        <v>191</v>
      </c>
      <c r="C216" s="3" t="s">
        <v>283</v>
      </c>
      <c r="D216" s="1" t="s">
        <v>192</v>
      </c>
    </row>
    <row r="217" spans="1:4" x14ac:dyDescent="0.2">
      <c r="A217" s="1" t="s">
        <v>383</v>
      </c>
      <c r="B217" s="2" t="s">
        <v>191</v>
      </c>
      <c r="C217" s="3" t="s">
        <v>283</v>
      </c>
      <c r="D217" s="1" t="s">
        <v>192</v>
      </c>
    </row>
    <row r="218" spans="1:4" x14ac:dyDescent="0.2">
      <c r="A218" s="1" t="s">
        <v>384</v>
      </c>
      <c r="B218" s="2" t="s">
        <v>191</v>
      </c>
      <c r="C218" s="3" t="s">
        <v>283</v>
      </c>
      <c r="D218" s="1" t="s">
        <v>192</v>
      </c>
    </row>
    <row r="219" spans="1:4" x14ac:dyDescent="0.2">
      <c r="A219" s="1" t="s">
        <v>386</v>
      </c>
      <c r="B219" s="2" t="s">
        <v>191</v>
      </c>
      <c r="C219" s="3" t="s">
        <v>283</v>
      </c>
      <c r="D219" s="1" t="s">
        <v>192</v>
      </c>
    </row>
    <row r="220" spans="1:4" x14ac:dyDescent="0.2">
      <c r="A220" s="1" t="s">
        <v>385</v>
      </c>
      <c r="B220" s="2" t="s">
        <v>191</v>
      </c>
      <c r="C220" s="3" t="s">
        <v>283</v>
      </c>
      <c r="D220" s="1" t="s">
        <v>192</v>
      </c>
    </row>
    <row r="221" spans="1:4" x14ac:dyDescent="0.2">
      <c r="A221" s="1" t="s">
        <v>387</v>
      </c>
      <c r="B221" s="2" t="s">
        <v>191</v>
      </c>
      <c r="C221" s="3" t="s">
        <v>283</v>
      </c>
      <c r="D221" s="1" t="s">
        <v>192</v>
      </c>
    </row>
    <row r="222" spans="1:4" x14ac:dyDescent="0.2">
      <c r="A222" s="1" t="s">
        <v>388</v>
      </c>
      <c r="B222" s="2" t="s">
        <v>191</v>
      </c>
      <c r="C222" s="3" t="s">
        <v>283</v>
      </c>
      <c r="D222" s="1" t="s">
        <v>192</v>
      </c>
    </row>
    <row r="223" spans="1:4" x14ac:dyDescent="0.2">
      <c r="A223" s="1" t="s">
        <v>389</v>
      </c>
      <c r="B223" s="2" t="s">
        <v>191</v>
      </c>
      <c r="C223" s="3" t="s">
        <v>283</v>
      </c>
      <c r="D223" s="1" t="s">
        <v>192</v>
      </c>
    </row>
    <row r="224" spans="1:4" x14ac:dyDescent="0.2">
      <c r="A224" s="1" t="s">
        <v>390</v>
      </c>
      <c r="B224" s="2" t="s">
        <v>191</v>
      </c>
      <c r="C224" s="3" t="s">
        <v>283</v>
      </c>
      <c r="D224" s="1" t="s">
        <v>192</v>
      </c>
    </row>
    <row r="225" spans="1:4" x14ac:dyDescent="0.2">
      <c r="A225" s="1" t="s">
        <v>391</v>
      </c>
      <c r="B225" s="2" t="s">
        <v>191</v>
      </c>
      <c r="C225" s="3" t="s">
        <v>283</v>
      </c>
      <c r="D225" s="1" t="s">
        <v>192</v>
      </c>
    </row>
    <row r="226" spans="1:4" x14ac:dyDescent="0.2">
      <c r="A226" s="1" t="s">
        <v>392</v>
      </c>
      <c r="B226" s="2" t="s">
        <v>191</v>
      </c>
      <c r="C226" s="3" t="s">
        <v>283</v>
      </c>
      <c r="D226" s="1" t="s">
        <v>192</v>
      </c>
    </row>
    <row r="227" spans="1:4" x14ac:dyDescent="0.2">
      <c r="A227" s="1" t="s">
        <v>87</v>
      </c>
      <c r="B227" s="2" t="s">
        <v>191</v>
      </c>
      <c r="C227" s="3" t="s">
        <v>283</v>
      </c>
      <c r="D227" s="1" t="s">
        <v>192</v>
      </c>
    </row>
    <row r="229" spans="1:4" x14ac:dyDescent="0.2">
      <c r="A229" s="1" t="s">
        <v>88</v>
      </c>
      <c r="B229" s="2" t="s">
        <v>193</v>
      </c>
      <c r="C229" s="3" t="s">
        <v>283</v>
      </c>
      <c r="D229" s="1" t="s">
        <v>192</v>
      </c>
    </row>
    <row r="230" spans="1:4" x14ac:dyDescent="0.2">
      <c r="A230" s="1" t="s">
        <v>89</v>
      </c>
      <c r="B230" s="2" t="s">
        <v>193</v>
      </c>
      <c r="C230" s="3" t="s">
        <v>283</v>
      </c>
      <c r="D230" s="1" t="s">
        <v>192</v>
      </c>
    </row>
    <row r="231" spans="1:4" x14ac:dyDescent="0.2">
      <c r="A231" s="1" t="s">
        <v>90</v>
      </c>
      <c r="B231" s="2" t="s">
        <v>193</v>
      </c>
      <c r="C231" s="3" t="s">
        <v>283</v>
      </c>
      <c r="D231" s="1" t="s">
        <v>192</v>
      </c>
    </row>
    <row r="232" spans="1:4" x14ac:dyDescent="0.2">
      <c r="A232" s="1" t="s">
        <v>91</v>
      </c>
      <c r="B232" s="2" t="s">
        <v>193</v>
      </c>
      <c r="C232" s="3" t="s">
        <v>283</v>
      </c>
      <c r="D232" s="1" t="s">
        <v>192</v>
      </c>
    </row>
    <row r="235" spans="1:4" customFormat="1" ht="19.5" customHeight="1" thickBot="1" x14ac:dyDescent="0.3">
      <c r="A235" s="9" t="s">
        <v>605</v>
      </c>
      <c r="B235" s="12"/>
      <c r="C235" s="9"/>
      <c r="D235" s="9"/>
    </row>
    <row r="236" spans="1:4" ht="19.5" customHeight="1" x14ac:dyDescent="0.2">
      <c r="A236" s="3" t="s">
        <v>92</v>
      </c>
      <c r="B236" s="4" t="s">
        <v>153</v>
      </c>
      <c r="C236" s="3" t="s">
        <v>283</v>
      </c>
      <c r="D236" s="5" t="s">
        <v>256</v>
      </c>
    </row>
    <row r="237" spans="1:4" ht="19.5" customHeight="1" x14ac:dyDescent="0.2">
      <c r="A237" s="3" t="s">
        <v>393</v>
      </c>
      <c r="B237" s="4" t="s">
        <v>394</v>
      </c>
      <c r="C237" s="3" t="s">
        <v>283</v>
      </c>
      <c r="D237" s="5" t="s">
        <v>256</v>
      </c>
    </row>
    <row r="238" spans="1:4" ht="19.5" customHeight="1" x14ac:dyDescent="0.2">
      <c r="A238" s="3" t="s">
        <v>395</v>
      </c>
      <c r="B238" s="4" t="s">
        <v>396</v>
      </c>
      <c r="C238" s="3" t="s">
        <v>283</v>
      </c>
      <c r="D238" s="5" t="s">
        <v>256</v>
      </c>
    </row>
    <row r="239" spans="1:4" ht="19.5" customHeight="1" x14ac:dyDescent="0.2">
      <c r="A239" s="3" t="s">
        <v>397</v>
      </c>
      <c r="B239" s="4" t="s">
        <v>398</v>
      </c>
      <c r="C239" s="3" t="s">
        <v>283</v>
      </c>
      <c r="D239" s="5" t="s">
        <v>256</v>
      </c>
    </row>
    <row r="240" spans="1:4" ht="19.5" customHeight="1" x14ac:dyDescent="0.2">
      <c r="A240" s="3" t="s">
        <v>399</v>
      </c>
      <c r="B240" s="4" t="s">
        <v>400</v>
      </c>
      <c r="C240" s="3" t="s">
        <v>283</v>
      </c>
      <c r="D240" s="5" t="s">
        <v>256</v>
      </c>
    </row>
    <row r="241" spans="1:4" ht="19.5" customHeight="1" x14ac:dyDescent="0.2">
      <c r="A241" s="3" t="s">
        <v>401</v>
      </c>
      <c r="B241" s="4" t="s">
        <v>402</v>
      </c>
      <c r="C241" s="3" t="s">
        <v>283</v>
      </c>
      <c r="D241" s="5" t="s">
        <v>256</v>
      </c>
    </row>
    <row r="242" spans="1:4" ht="19.5" customHeight="1" x14ac:dyDescent="0.2">
      <c r="A242" s="1" t="s">
        <v>94</v>
      </c>
      <c r="B242" s="2" t="s">
        <v>154</v>
      </c>
      <c r="C242" s="3" t="s">
        <v>283</v>
      </c>
      <c r="D242" s="5" t="s">
        <v>256</v>
      </c>
    </row>
    <row r="243" spans="1:4" x14ac:dyDescent="0.2">
      <c r="A243" s="1" t="s">
        <v>588</v>
      </c>
      <c r="B243" s="2" t="s">
        <v>517</v>
      </c>
    </row>
    <row r="244" spans="1:4" x14ac:dyDescent="0.2">
      <c r="A244" s="1" t="s">
        <v>93</v>
      </c>
      <c r="B244" s="2" t="s">
        <v>150</v>
      </c>
      <c r="C244" s="1" t="s">
        <v>177</v>
      </c>
      <c r="D244" s="1" t="s">
        <v>147</v>
      </c>
    </row>
    <row r="245" spans="1:4" x14ac:dyDescent="0.2">
      <c r="A245" s="1" t="s">
        <v>403</v>
      </c>
      <c r="B245" s="2" t="s">
        <v>150</v>
      </c>
      <c r="C245" s="1" t="s">
        <v>177</v>
      </c>
      <c r="D245" s="1" t="s">
        <v>147</v>
      </c>
    </row>
    <row r="246" spans="1:4" x14ac:dyDescent="0.2">
      <c r="A246" s="1" t="s">
        <v>404</v>
      </c>
      <c r="B246" s="2" t="s">
        <v>150</v>
      </c>
      <c r="C246" s="1" t="s">
        <v>177</v>
      </c>
      <c r="D246" s="1" t="s">
        <v>147</v>
      </c>
    </row>
    <row r="247" spans="1:4" x14ac:dyDescent="0.2">
      <c r="A247" s="1" t="s">
        <v>405</v>
      </c>
      <c r="B247" s="2" t="s">
        <v>150</v>
      </c>
      <c r="C247" s="1" t="s">
        <v>177</v>
      </c>
      <c r="D247" s="1" t="s">
        <v>147</v>
      </c>
    </row>
    <row r="248" spans="1:4" x14ac:dyDescent="0.2">
      <c r="A248" s="1" t="s">
        <v>406</v>
      </c>
      <c r="B248" s="2" t="s">
        <v>150</v>
      </c>
      <c r="C248" s="1" t="s">
        <v>177</v>
      </c>
      <c r="D248" s="1" t="s">
        <v>147</v>
      </c>
    </row>
    <row r="249" spans="1:4" x14ac:dyDescent="0.2">
      <c r="A249" s="1" t="s">
        <v>407</v>
      </c>
      <c r="B249" s="2" t="s">
        <v>150</v>
      </c>
      <c r="C249" s="1" t="s">
        <v>177</v>
      </c>
      <c r="D249" s="1" t="s">
        <v>147</v>
      </c>
    </row>
    <row r="250" spans="1:4" x14ac:dyDescent="0.2">
      <c r="A250" s="1" t="s">
        <v>95</v>
      </c>
      <c r="B250" s="2" t="s">
        <v>150</v>
      </c>
      <c r="C250" s="1" t="s">
        <v>177</v>
      </c>
      <c r="D250" s="1" t="s">
        <v>147</v>
      </c>
    </row>
    <row r="251" spans="1:4" x14ac:dyDescent="0.2">
      <c r="A251" s="1" t="s">
        <v>589</v>
      </c>
      <c r="B251" s="2" t="s">
        <v>517</v>
      </c>
    </row>
    <row r="253" spans="1:4" customFormat="1" ht="19.5" customHeight="1" thickBot="1" x14ac:dyDescent="0.3">
      <c r="A253" s="9" t="s">
        <v>606</v>
      </c>
      <c r="B253" s="12"/>
      <c r="C253" s="9"/>
      <c r="D253" s="9"/>
    </row>
    <row r="254" spans="1:4" ht="52.5" customHeight="1" x14ac:dyDescent="0.2">
      <c r="A254" s="3" t="s">
        <v>72</v>
      </c>
      <c r="B254" s="4" t="s">
        <v>155</v>
      </c>
      <c r="C254" s="3" t="s">
        <v>283</v>
      </c>
      <c r="D254" s="5" t="s">
        <v>258</v>
      </c>
    </row>
    <row r="255" spans="1:4" ht="18" customHeight="1" x14ac:dyDescent="0.2">
      <c r="A255" s="1" t="s">
        <v>408</v>
      </c>
      <c r="B255" s="2" t="s">
        <v>409</v>
      </c>
      <c r="C255" s="3" t="s">
        <v>283</v>
      </c>
      <c r="D255" s="5" t="s">
        <v>258</v>
      </c>
    </row>
    <row r="256" spans="1:4" ht="18" customHeight="1" x14ac:dyDescent="0.2">
      <c r="A256" s="3" t="s">
        <v>410</v>
      </c>
      <c r="B256" s="4" t="s">
        <v>411</v>
      </c>
      <c r="C256" s="3" t="s">
        <v>283</v>
      </c>
      <c r="D256" s="5" t="s">
        <v>258</v>
      </c>
    </row>
    <row r="257" spans="1:4" ht="18" customHeight="1" x14ac:dyDescent="0.2">
      <c r="A257" s="1" t="s">
        <v>412</v>
      </c>
      <c r="B257" s="2" t="s">
        <v>413</v>
      </c>
      <c r="C257" s="3" t="s">
        <v>283</v>
      </c>
      <c r="D257" s="5" t="s">
        <v>258</v>
      </c>
    </row>
    <row r="258" spans="1:4" ht="18" customHeight="1" x14ac:dyDescent="0.2">
      <c r="A258" s="3" t="s">
        <v>414</v>
      </c>
      <c r="B258" s="4" t="s">
        <v>415</v>
      </c>
      <c r="C258" s="3" t="s">
        <v>283</v>
      </c>
      <c r="D258" s="5" t="s">
        <v>258</v>
      </c>
    </row>
    <row r="259" spans="1:4" ht="18" customHeight="1" x14ac:dyDescent="0.2">
      <c r="A259" s="1" t="s">
        <v>416</v>
      </c>
      <c r="B259" s="2" t="s">
        <v>417</v>
      </c>
      <c r="C259" s="3" t="s">
        <v>283</v>
      </c>
      <c r="D259" s="5" t="s">
        <v>258</v>
      </c>
    </row>
    <row r="260" spans="1:4" ht="18" customHeight="1" x14ac:dyDescent="0.2">
      <c r="A260" s="3" t="s">
        <v>418</v>
      </c>
      <c r="B260" s="4" t="s">
        <v>419</v>
      </c>
      <c r="C260" s="3" t="s">
        <v>283</v>
      </c>
      <c r="D260" s="5" t="s">
        <v>258</v>
      </c>
    </row>
    <row r="261" spans="1:4" ht="18" customHeight="1" x14ac:dyDescent="0.2">
      <c r="A261" s="1" t="s">
        <v>420</v>
      </c>
      <c r="B261" s="2" t="s">
        <v>421</v>
      </c>
      <c r="C261" s="3" t="s">
        <v>283</v>
      </c>
      <c r="D261" s="5" t="s">
        <v>258</v>
      </c>
    </row>
    <row r="262" spans="1:4" ht="18" customHeight="1" x14ac:dyDescent="0.2">
      <c r="A262" s="3" t="s">
        <v>422</v>
      </c>
      <c r="B262" s="4" t="s">
        <v>423</v>
      </c>
      <c r="C262" s="3" t="s">
        <v>283</v>
      </c>
      <c r="D262" s="5" t="s">
        <v>258</v>
      </c>
    </row>
    <row r="263" spans="1:4" ht="18" customHeight="1" x14ac:dyDescent="0.2">
      <c r="A263" s="1" t="s">
        <v>424</v>
      </c>
      <c r="B263" s="2" t="s">
        <v>425</v>
      </c>
      <c r="C263" s="3" t="s">
        <v>283</v>
      </c>
      <c r="D263" s="5" t="s">
        <v>258</v>
      </c>
    </row>
    <row r="264" spans="1:4" ht="18" customHeight="1" x14ac:dyDescent="0.2">
      <c r="A264" s="3" t="s">
        <v>426</v>
      </c>
      <c r="B264" s="4" t="s">
        <v>427</v>
      </c>
      <c r="C264" s="3" t="s">
        <v>283</v>
      </c>
      <c r="D264" s="5" t="s">
        <v>258</v>
      </c>
    </row>
    <row r="265" spans="1:4" ht="15.75" customHeight="1" x14ac:dyDescent="0.2">
      <c r="A265" s="1" t="s">
        <v>73</v>
      </c>
      <c r="B265" s="2" t="s">
        <v>156</v>
      </c>
      <c r="C265" s="3" t="s">
        <v>283</v>
      </c>
      <c r="D265" s="5" t="s">
        <v>258</v>
      </c>
    </row>
    <row r="268" spans="1:4" customFormat="1" ht="19.5" customHeight="1" thickBot="1" x14ac:dyDescent="0.3">
      <c r="A268" s="9" t="s">
        <v>607</v>
      </c>
      <c r="B268" s="12"/>
      <c r="C268" s="9"/>
      <c r="D268" s="9"/>
    </row>
    <row r="269" spans="1:4" ht="91.5" customHeight="1" x14ac:dyDescent="0.2">
      <c r="A269" s="3" t="s">
        <v>25</v>
      </c>
      <c r="B269" s="4" t="s">
        <v>202</v>
      </c>
      <c r="C269" s="3" t="s">
        <v>283</v>
      </c>
      <c r="D269" s="5" t="s">
        <v>259</v>
      </c>
    </row>
    <row r="270" spans="1:4" x14ac:dyDescent="0.2">
      <c r="A270" s="1" t="s">
        <v>27</v>
      </c>
      <c r="B270" s="6" t="s">
        <v>161</v>
      </c>
      <c r="C270" s="6" t="s">
        <v>135</v>
      </c>
      <c r="D270" s="8"/>
    </row>
    <row r="271" spans="1:4" x14ac:dyDescent="0.2">
      <c r="A271" s="1" t="s">
        <v>26</v>
      </c>
      <c r="B271" s="6" t="s">
        <v>162</v>
      </c>
      <c r="C271" s="6" t="s">
        <v>135</v>
      </c>
      <c r="D271" s="8"/>
    </row>
    <row r="272" spans="1:4" x14ac:dyDescent="0.2">
      <c r="A272" s="1" t="s">
        <v>97</v>
      </c>
      <c r="B272" s="6" t="s">
        <v>210</v>
      </c>
      <c r="C272" s="8" t="s">
        <v>211</v>
      </c>
      <c r="D272" s="8" t="s">
        <v>215</v>
      </c>
    </row>
    <row r="273" spans="1:4" x14ac:dyDescent="0.2">
      <c r="B273" s="6"/>
      <c r="C273" s="8"/>
      <c r="D273" s="8"/>
    </row>
    <row r="274" spans="1:4" ht="17.25" customHeight="1" x14ac:dyDescent="0.2">
      <c r="A274" s="1" t="s">
        <v>28</v>
      </c>
      <c r="B274" s="2" t="s">
        <v>204</v>
      </c>
      <c r="C274" s="3" t="s">
        <v>283</v>
      </c>
      <c r="D274" s="5" t="s">
        <v>259</v>
      </c>
    </row>
    <row r="275" spans="1:4" x14ac:dyDescent="0.2">
      <c r="A275" s="1" t="s">
        <v>100</v>
      </c>
      <c r="B275" s="19" t="s">
        <v>216</v>
      </c>
      <c r="C275" s="8"/>
      <c r="D275" s="8"/>
    </row>
    <row r="276" spans="1:4" x14ac:dyDescent="0.2">
      <c r="A276" s="1" t="s">
        <v>99</v>
      </c>
      <c r="B276" s="19"/>
      <c r="C276" s="8"/>
      <c r="D276" s="8"/>
    </row>
    <row r="277" spans="1:4" x14ac:dyDescent="0.2">
      <c r="A277" s="1" t="s">
        <v>98</v>
      </c>
      <c r="B277" s="6" t="s">
        <v>210</v>
      </c>
      <c r="C277" s="8" t="s">
        <v>211</v>
      </c>
      <c r="D277" s="8" t="s">
        <v>215</v>
      </c>
    </row>
    <row r="278" spans="1:4" x14ac:dyDescent="0.2">
      <c r="B278" s="6"/>
      <c r="C278" s="8"/>
      <c r="D278" s="8"/>
    </row>
    <row r="279" spans="1:4" ht="17.25" customHeight="1" x14ac:dyDescent="0.2">
      <c r="A279" s="1" t="s">
        <v>29</v>
      </c>
      <c r="B279" s="2" t="s">
        <v>213</v>
      </c>
      <c r="C279" s="3" t="s">
        <v>283</v>
      </c>
      <c r="D279" s="5" t="s">
        <v>259</v>
      </c>
    </row>
    <row r="280" spans="1:4" x14ac:dyDescent="0.2">
      <c r="A280" s="1" t="s">
        <v>103</v>
      </c>
      <c r="B280" s="19" t="s">
        <v>216</v>
      </c>
      <c r="C280" s="8"/>
      <c r="D280" s="8"/>
    </row>
    <row r="281" spans="1:4" x14ac:dyDescent="0.2">
      <c r="A281" s="1" t="s">
        <v>102</v>
      </c>
      <c r="B281" s="19"/>
      <c r="C281" s="8"/>
      <c r="D281" s="8"/>
    </row>
    <row r="282" spans="1:4" x14ac:dyDescent="0.2">
      <c r="A282" s="1" t="s">
        <v>101</v>
      </c>
      <c r="B282" s="6" t="s">
        <v>210</v>
      </c>
      <c r="C282" s="8" t="s">
        <v>211</v>
      </c>
      <c r="D282" s="8" t="s">
        <v>215</v>
      </c>
    </row>
    <row r="283" spans="1:4" x14ac:dyDescent="0.2">
      <c r="B283" s="6"/>
      <c r="C283" s="8"/>
      <c r="D283" s="8"/>
    </row>
    <row r="284" spans="1:4" ht="18.75" customHeight="1" x14ac:dyDescent="0.2">
      <c r="A284" s="1" t="s">
        <v>30</v>
      </c>
      <c r="B284" s="2" t="s">
        <v>212</v>
      </c>
      <c r="C284" s="3" t="s">
        <v>283</v>
      </c>
      <c r="D284" s="5" t="s">
        <v>259</v>
      </c>
    </row>
    <row r="285" spans="1:4" x14ac:dyDescent="0.2">
      <c r="A285" s="1" t="s">
        <v>106</v>
      </c>
      <c r="B285" s="19" t="s">
        <v>216</v>
      </c>
      <c r="C285" s="8"/>
      <c r="D285" s="8"/>
    </row>
    <row r="286" spans="1:4" x14ac:dyDescent="0.2">
      <c r="A286" s="1" t="s">
        <v>105</v>
      </c>
      <c r="B286" s="19"/>
      <c r="C286" s="8"/>
      <c r="D286" s="8"/>
    </row>
    <row r="287" spans="1:4" x14ac:dyDescent="0.2">
      <c r="A287" s="1" t="s">
        <v>104</v>
      </c>
      <c r="B287" s="6" t="s">
        <v>210</v>
      </c>
      <c r="C287" s="8" t="s">
        <v>211</v>
      </c>
      <c r="D287" s="8" t="s">
        <v>215</v>
      </c>
    </row>
    <row r="288" spans="1:4" x14ac:dyDescent="0.2">
      <c r="B288" s="6"/>
      <c r="C288" s="8"/>
      <c r="D288" s="8"/>
    </row>
    <row r="289" spans="1:4" ht="16.5" customHeight="1" x14ac:dyDescent="0.2">
      <c r="A289" s="1" t="s">
        <v>31</v>
      </c>
      <c r="B289" s="2" t="s">
        <v>214</v>
      </c>
      <c r="C289" s="3" t="s">
        <v>283</v>
      </c>
      <c r="D289" s="5" t="s">
        <v>259</v>
      </c>
    </row>
    <row r="290" spans="1:4" x14ac:dyDescent="0.2">
      <c r="A290" s="1" t="s">
        <v>109</v>
      </c>
      <c r="B290" s="19" t="s">
        <v>216</v>
      </c>
      <c r="C290" s="8"/>
      <c r="D290" s="8"/>
    </row>
    <row r="291" spans="1:4" x14ac:dyDescent="0.2">
      <c r="A291" s="1" t="s">
        <v>108</v>
      </c>
      <c r="B291" s="19"/>
      <c r="C291" s="8"/>
      <c r="D291" s="8"/>
    </row>
    <row r="292" spans="1:4" x14ac:dyDescent="0.2">
      <c r="A292" s="1" t="s">
        <v>107</v>
      </c>
      <c r="B292" s="6" t="s">
        <v>210</v>
      </c>
      <c r="C292" s="8" t="s">
        <v>211</v>
      </c>
      <c r="D292" s="8" t="s">
        <v>215</v>
      </c>
    </row>
    <row r="294" spans="1:4" customFormat="1" ht="19.5" customHeight="1" thickBot="1" x14ac:dyDescent="0.3">
      <c r="A294" s="9" t="s">
        <v>608</v>
      </c>
      <c r="B294" s="12"/>
      <c r="C294" s="9"/>
      <c r="D294" s="9"/>
    </row>
    <row r="295" spans="1:4" ht="19.5" customHeight="1" x14ac:dyDescent="0.2">
      <c r="A295" s="1" t="s">
        <v>32</v>
      </c>
      <c r="B295" s="2" t="s">
        <v>203</v>
      </c>
      <c r="C295" s="3" t="s">
        <v>283</v>
      </c>
      <c r="D295" s="5" t="s">
        <v>259</v>
      </c>
    </row>
    <row r="296" spans="1:4" x14ac:dyDescent="0.2">
      <c r="A296" s="1" t="s">
        <v>34</v>
      </c>
      <c r="B296" s="6" t="s">
        <v>161</v>
      </c>
      <c r="C296" s="6" t="s">
        <v>135</v>
      </c>
      <c r="D296" s="8"/>
    </row>
    <row r="297" spans="1:4" x14ac:dyDescent="0.2">
      <c r="A297" s="1" t="s">
        <v>33</v>
      </c>
      <c r="B297" s="6" t="s">
        <v>162</v>
      </c>
      <c r="C297" s="6" t="s">
        <v>135</v>
      </c>
      <c r="D297" s="8"/>
    </row>
    <row r="298" spans="1:4" x14ac:dyDescent="0.2">
      <c r="A298" s="1" t="s">
        <v>110</v>
      </c>
      <c r="B298" s="6" t="s">
        <v>210</v>
      </c>
      <c r="C298" s="8" t="s">
        <v>211</v>
      </c>
      <c r="D298" s="8" t="s">
        <v>215</v>
      </c>
    </row>
    <row r="300" spans="1:4" customFormat="1" ht="19.5" customHeight="1" thickBot="1" x14ac:dyDescent="0.3">
      <c r="A300" s="9" t="s">
        <v>609</v>
      </c>
      <c r="B300" s="12"/>
      <c r="C300" s="9"/>
      <c r="D300" s="9"/>
    </row>
    <row r="301" spans="1:4" ht="17.25" customHeight="1" x14ac:dyDescent="0.2">
      <c r="A301" s="1" t="s">
        <v>35</v>
      </c>
      <c r="B301" s="2" t="s">
        <v>217</v>
      </c>
      <c r="C301" s="3" t="s">
        <v>283</v>
      </c>
      <c r="D301" s="5" t="s">
        <v>259</v>
      </c>
    </row>
    <row r="302" spans="1:4" x14ac:dyDescent="0.2">
      <c r="A302" s="1" t="s">
        <v>37</v>
      </c>
      <c r="B302" s="6" t="s">
        <v>161</v>
      </c>
      <c r="C302" s="6" t="s">
        <v>135</v>
      </c>
      <c r="D302" s="8"/>
    </row>
    <row r="303" spans="1:4" x14ac:dyDescent="0.2">
      <c r="A303" s="1" t="s">
        <v>36</v>
      </c>
      <c r="B303" s="6" t="s">
        <v>162</v>
      </c>
      <c r="C303" s="6" t="s">
        <v>135</v>
      </c>
      <c r="D303" s="8"/>
    </row>
    <row r="304" spans="1:4" x14ac:dyDescent="0.2">
      <c r="A304" s="1" t="s">
        <v>111</v>
      </c>
      <c r="B304" s="6" t="s">
        <v>210</v>
      </c>
      <c r="C304" s="8" t="s">
        <v>211</v>
      </c>
      <c r="D304" s="8" t="s">
        <v>215</v>
      </c>
    </row>
    <row r="305" spans="1:4" x14ac:dyDescent="0.2">
      <c r="A305" s="1" t="s">
        <v>96</v>
      </c>
      <c r="B305" s="8" t="s">
        <v>279</v>
      </c>
      <c r="C305" s="8" t="s">
        <v>177</v>
      </c>
      <c r="D305" s="8" t="s">
        <v>224</v>
      </c>
    </row>
    <row r="307" spans="1:4" customFormat="1" ht="19.5" customHeight="1" thickBot="1" x14ac:dyDescent="0.3">
      <c r="A307" s="9" t="s">
        <v>610</v>
      </c>
      <c r="B307" s="12"/>
      <c r="C307" s="9"/>
      <c r="D307" s="9"/>
    </row>
    <row r="308" spans="1:4" ht="16.5" customHeight="1" x14ac:dyDescent="0.2">
      <c r="A308" s="1" t="s">
        <v>53</v>
      </c>
      <c r="B308" s="2" t="s">
        <v>218</v>
      </c>
      <c r="C308" s="3" t="s">
        <v>283</v>
      </c>
      <c r="D308" s="5" t="s">
        <v>259</v>
      </c>
    </row>
    <row r="309" spans="1:4" x14ac:dyDescent="0.2">
      <c r="A309" s="1" t="s">
        <v>55</v>
      </c>
      <c r="B309" s="6" t="s">
        <v>161</v>
      </c>
      <c r="C309" s="6" t="s">
        <v>135</v>
      </c>
      <c r="D309" s="8"/>
    </row>
    <row r="310" spans="1:4" x14ac:dyDescent="0.2">
      <c r="A310" s="1" t="s">
        <v>54</v>
      </c>
      <c r="B310" s="6" t="s">
        <v>162</v>
      </c>
      <c r="C310" s="6" t="s">
        <v>135</v>
      </c>
      <c r="D310" s="8"/>
    </row>
    <row r="311" spans="1:4" x14ac:dyDescent="0.2">
      <c r="A311" s="1" t="s">
        <v>115</v>
      </c>
      <c r="B311" s="6" t="s">
        <v>210</v>
      </c>
      <c r="C311" s="8" t="s">
        <v>211</v>
      </c>
      <c r="D311" s="8" t="s">
        <v>215</v>
      </c>
    </row>
    <row r="313" spans="1:4" customFormat="1" ht="19.5" customHeight="1" thickBot="1" x14ac:dyDescent="0.3">
      <c r="A313" s="9" t="s">
        <v>612</v>
      </c>
      <c r="B313" s="12"/>
      <c r="C313" s="9"/>
      <c r="D313" s="9"/>
    </row>
    <row r="314" spans="1:4" ht="18" customHeight="1" x14ac:dyDescent="0.2">
      <c r="A314" s="1" t="s">
        <v>50</v>
      </c>
      <c r="B314" s="2" t="s">
        <v>219</v>
      </c>
      <c r="C314" s="3" t="s">
        <v>283</v>
      </c>
      <c r="D314" s="5" t="s">
        <v>259</v>
      </c>
    </row>
    <row r="315" spans="1:4" x14ac:dyDescent="0.2">
      <c r="A315" s="1" t="s">
        <v>52</v>
      </c>
      <c r="B315" s="6" t="s">
        <v>161</v>
      </c>
      <c r="C315" s="6" t="s">
        <v>135</v>
      </c>
      <c r="D315" s="8"/>
    </row>
    <row r="316" spans="1:4" x14ac:dyDescent="0.2">
      <c r="A316" s="1" t="s">
        <v>51</v>
      </c>
      <c r="B316" s="6" t="s">
        <v>162</v>
      </c>
      <c r="C316" s="6" t="s">
        <v>135</v>
      </c>
      <c r="D316" s="8"/>
    </row>
    <row r="317" spans="1:4" x14ac:dyDescent="0.2">
      <c r="A317" s="1" t="s">
        <v>114</v>
      </c>
      <c r="B317" s="6" t="s">
        <v>210</v>
      </c>
      <c r="C317" s="8" t="s">
        <v>211</v>
      </c>
      <c r="D317" s="8" t="s">
        <v>215</v>
      </c>
    </row>
    <row r="319" spans="1:4" customFormat="1" ht="19.5" customHeight="1" thickBot="1" x14ac:dyDescent="0.3">
      <c r="A319" s="9" t="s">
        <v>611</v>
      </c>
      <c r="B319" s="12"/>
      <c r="C319" s="9"/>
      <c r="D319" s="9"/>
    </row>
    <row r="320" spans="1:4" ht="17.25" customHeight="1" x14ac:dyDescent="0.2">
      <c r="A320" s="1" t="s">
        <v>56</v>
      </c>
      <c r="B320" s="2" t="s">
        <v>205</v>
      </c>
      <c r="C320" s="3" t="s">
        <v>283</v>
      </c>
      <c r="D320" s="5" t="s">
        <v>259</v>
      </c>
    </row>
    <row r="321" spans="1:4" x14ac:dyDescent="0.2">
      <c r="A321" s="1" t="s">
        <v>58</v>
      </c>
      <c r="B321" s="6" t="s">
        <v>161</v>
      </c>
      <c r="C321" s="6" t="s">
        <v>135</v>
      </c>
      <c r="D321" s="8"/>
    </row>
    <row r="322" spans="1:4" x14ac:dyDescent="0.2">
      <c r="A322" s="1" t="s">
        <v>57</v>
      </c>
      <c r="B322" s="6" t="s">
        <v>162</v>
      </c>
      <c r="C322" s="6" t="s">
        <v>135</v>
      </c>
      <c r="D322" s="8"/>
    </row>
    <row r="323" spans="1:4" x14ac:dyDescent="0.2">
      <c r="A323" s="1" t="s">
        <v>116</v>
      </c>
      <c r="B323" s="6" t="s">
        <v>210</v>
      </c>
      <c r="C323" s="8" t="s">
        <v>211</v>
      </c>
      <c r="D323" s="8" t="s">
        <v>215</v>
      </c>
    </row>
    <row r="325" spans="1:4" customFormat="1" ht="19.5" customHeight="1" thickBot="1" x14ac:dyDescent="0.3">
      <c r="A325" s="9" t="s">
        <v>547</v>
      </c>
      <c r="B325" s="12"/>
      <c r="C325" s="9"/>
      <c r="D325" s="9"/>
    </row>
    <row r="326" spans="1:4" ht="18" customHeight="1" x14ac:dyDescent="0.2">
      <c r="A326" s="1" t="s">
        <v>38</v>
      </c>
      <c r="B326" s="2" t="s">
        <v>220</v>
      </c>
      <c r="C326" s="3" t="s">
        <v>283</v>
      </c>
      <c r="D326" s="5" t="s">
        <v>259</v>
      </c>
    </row>
    <row r="327" spans="1:4" x14ac:dyDescent="0.2">
      <c r="A327" s="1" t="s">
        <v>40</v>
      </c>
      <c r="B327" s="6" t="s">
        <v>136</v>
      </c>
      <c r="C327" s="6" t="s">
        <v>135</v>
      </c>
      <c r="D327" s="8"/>
    </row>
    <row r="328" spans="1:4" x14ac:dyDescent="0.2">
      <c r="A328" s="1" t="s">
        <v>39</v>
      </c>
      <c r="B328" s="6" t="s">
        <v>137</v>
      </c>
      <c r="C328" s="6" t="s">
        <v>135</v>
      </c>
      <c r="D328" s="8"/>
    </row>
    <row r="329" spans="1:4" x14ac:dyDescent="0.2">
      <c r="A329" s="1" t="s">
        <v>112</v>
      </c>
      <c r="B329" s="6" t="s">
        <v>143</v>
      </c>
      <c r="C329" s="8" t="s">
        <v>211</v>
      </c>
      <c r="D329" s="8" t="s">
        <v>215</v>
      </c>
    </row>
    <row r="330" spans="1:4" x14ac:dyDescent="0.2">
      <c r="C330" s="2"/>
    </row>
    <row r="331" spans="1:4" ht="18" customHeight="1" x14ac:dyDescent="0.2">
      <c r="A331" s="1" t="s">
        <v>46</v>
      </c>
      <c r="B331" s="2" t="s">
        <v>221</v>
      </c>
      <c r="C331" s="3" t="s">
        <v>283</v>
      </c>
      <c r="D331" s="5" t="s">
        <v>259</v>
      </c>
    </row>
    <row r="332" spans="1:4" x14ac:dyDescent="0.2">
      <c r="A332" s="1" t="s">
        <v>48</v>
      </c>
      <c r="B332" s="6" t="s">
        <v>136</v>
      </c>
      <c r="C332" s="6" t="s">
        <v>135</v>
      </c>
      <c r="D332" s="8"/>
    </row>
    <row r="333" spans="1:4" x14ac:dyDescent="0.2">
      <c r="A333" s="1" t="s">
        <v>47</v>
      </c>
      <c r="B333" s="6" t="s">
        <v>137</v>
      </c>
      <c r="C333" s="6" t="s">
        <v>135</v>
      </c>
      <c r="D333" s="8"/>
    </row>
    <row r="334" spans="1:4" x14ac:dyDescent="0.2">
      <c r="A334" s="1" t="s">
        <v>113</v>
      </c>
      <c r="B334" s="6" t="s">
        <v>145</v>
      </c>
      <c r="C334" s="8" t="s">
        <v>211</v>
      </c>
      <c r="D334" s="8" t="s">
        <v>215</v>
      </c>
    </row>
    <row r="336" spans="1:4" customFormat="1" ht="19.5" customHeight="1" thickBot="1" x14ac:dyDescent="0.3">
      <c r="A336" s="9" t="s">
        <v>295</v>
      </c>
      <c r="B336" s="12"/>
      <c r="C336" s="9"/>
      <c r="D336" s="9"/>
    </row>
    <row r="337" spans="1:4" s="3" customFormat="1" ht="24.75" customHeight="1" x14ac:dyDescent="0.25">
      <c r="A337" s="3" t="s">
        <v>49</v>
      </c>
      <c r="B337" s="4" t="s">
        <v>185</v>
      </c>
      <c r="C337" s="3" t="s">
        <v>184</v>
      </c>
      <c r="D337" s="5" t="s">
        <v>260</v>
      </c>
    </row>
    <row r="340" spans="1:4" customFormat="1" ht="19.5" customHeight="1" thickBot="1" x14ac:dyDescent="0.3">
      <c r="A340" s="9" t="s">
        <v>596</v>
      </c>
      <c r="B340" s="10"/>
      <c r="C340" s="11"/>
      <c r="D340" s="11"/>
    </row>
    <row r="341" spans="1:4" ht="21" customHeight="1" x14ac:dyDescent="0.2">
      <c r="A341" s="1" t="s">
        <v>66</v>
      </c>
      <c r="B341" s="2" t="s">
        <v>432</v>
      </c>
      <c r="C341" s="3" t="s">
        <v>283</v>
      </c>
      <c r="D341" s="5" t="s">
        <v>251</v>
      </c>
    </row>
    <row r="342" spans="1:4" x14ac:dyDescent="0.2">
      <c r="A342" s="1" t="s">
        <v>68</v>
      </c>
      <c r="B342" s="2" t="s">
        <v>161</v>
      </c>
      <c r="C342" s="2" t="s">
        <v>135</v>
      </c>
    </row>
    <row r="343" spans="1:4" x14ac:dyDescent="0.2">
      <c r="A343" s="1" t="s">
        <v>67</v>
      </c>
      <c r="B343" s="2" t="s">
        <v>162</v>
      </c>
      <c r="C343" s="2" t="s">
        <v>135</v>
      </c>
    </row>
    <row r="344" spans="1:4" x14ac:dyDescent="0.2">
      <c r="A344" s="1" t="s">
        <v>118</v>
      </c>
      <c r="B344" s="2" t="s">
        <v>210</v>
      </c>
      <c r="C344" s="1" t="s">
        <v>211</v>
      </c>
      <c r="D344" s="1" t="s">
        <v>215</v>
      </c>
    </row>
    <row r="345" spans="1:4" ht="13.5" customHeight="1" x14ac:dyDescent="0.2">
      <c r="A345" s="1" t="s">
        <v>433</v>
      </c>
      <c r="B345" s="2" t="s">
        <v>434</v>
      </c>
      <c r="C345" s="3" t="s">
        <v>283</v>
      </c>
      <c r="D345" s="5" t="s">
        <v>251</v>
      </c>
    </row>
    <row r="346" spans="1:4" ht="13.5" customHeight="1" x14ac:dyDescent="0.2">
      <c r="A346" s="1" t="s">
        <v>435</v>
      </c>
      <c r="B346" s="2" t="s">
        <v>161</v>
      </c>
      <c r="C346" s="2" t="s">
        <v>135</v>
      </c>
    </row>
    <row r="347" spans="1:4" ht="13.5" customHeight="1" x14ac:dyDescent="0.2">
      <c r="A347" s="1" t="s">
        <v>436</v>
      </c>
      <c r="B347" s="2" t="s">
        <v>162</v>
      </c>
      <c r="C347" s="2" t="s">
        <v>135</v>
      </c>
    </row>
    <row r="348" spans="1:4" ht="13.5" customHeight="1" x14ac:dyDescent="0.2">
      <c r="A348" s="1" t="s">
        <v>437</v>
      </c>
      <c r="B348" s="2" t="s">
        <v>210</v>
      </c>
      <c r="C348" s="1" t="s">
        <v>211</v>
      </c>
      <c r="D348" s="1" t="s">
        <v>215</v>
      </c>
    </row>
    <row r="349" spans="1:4" ht="13.5" customHeight="1" x14ac:dyDescent="0.2">
      <c r="A349" s="1" t="s">
        <v>438</v>
      </c>
      <c r="B349" s="2" t="s">
        <v>439</v>
      </c>
      <c r="C349" s="3" t="s">
        <v>283</v>
      </c>
      <c r="D349" s="5" t="s">
        <v>251</v>
      </c>
    </row>
    <row r="350" spans="1:4" ht="13.5" customHeight="1" x14ac:dyDescent="0.2">
      <c r="A350" s="1" t="s">
        <v>440</v>
      </c>
      <c r="B350" s="2" t="s">
        <v>161</v>
      </c>
      <c r="C350" s="2" t="s">
        <v>135</v>
      </c>
    </row>
    <row r="351" spans="1:4" ht="13.5" customHeight="1" x14ac:dyDescent="0.2">
      <c r="A351" s="1" t="s">
        <v>441</v>
      </c>
      <c r="B351" s="2" t="s">
        <v>162</v>
      </c>
      <c r="C351" s="2" t="s">
        <v>135</v>
      </c>
    </row>
    <row r="352" spans="1:4" ht="13.5" customHeight="1" x14ac:dyDescent="0.2">
      <c r="A352" s="1" t="s">
        <v>442</v>
      </c>
      <c r="B352" s="2" t="s">
        <v>210</v>
      </c>
      <c r="C352" s="1" t="s">
        <v>211</v>
      </c>
      <c r="D352" s="1" t="s">
        <v>215</v>
      </c>
    </row>
    <row r="353" spans="1:4" ht="13.5" customHeight="1" x14ac:dyDescent="0.2">
      <c r="A353" s="1" t="s">
        <v>443</v>
      </c>
      <c r="B353" s="2" t="s">
        <v>444</v>
      </c>
      <c r="C353" s="3" t="s">
        <v>283</v>
      </c>
      <c r="D353" s="5" t="s">
        <v>251</v>
      </c>
    </row>
    <row r="354" spans="1:4" ht="13.5" customHeight="1" x14ac:dyDescent="0.2">
      <c r="A354" s="1" t="s">
        <v>445</v>
      </c>
      <c r="B354" s="2" t="s">
        <v>161</v>
      </c>
      <c r="C354" s="2" t="s">
        <v>135</v>
      </c>
    </row>
    <row r="355" spans="1:4" ht="13.5" customHeight="1" x14ac:dyDescent="0.2">
      <c r="A355" s="1" t="s">
        <v>446</v>
      </c>
      <c r="B355" s="2" t="s">
        <v>162</v>
      </c>
      <c r="C355" s="2" t="s">
        <v>135</v>
      </c>
    </row>
    <row r="356" spans="1:4" ht="13.5" customHeight="1" x14ac:dyDescent="0.2">
      <c r="A356" s="1" t="s">
        <v>447</v>
      </c>
      <c r="B356" s="2" t="s">
        <v>210</v>
      </c>
      <c r="C356" s="1" t="s">
        <v>211</v>
      </c>
      <c r="D356" s="1" t="s">
        <v>215</v>
      </c>
    </row>
    <row r="357" spans="1:4" ht="13.5" customHeight="1" x14ac:dyDescent="0.2">
      <c r="A357" s="1" t="s">
        <v>448</v>
      </c>
      <c r="B357" s="2" t="s">
        <v>449</v>
      </c>
      <c r="C357" s="3" t="s">
        <v>283</v>
      </c>
      <c r="D357" s="5" t="s">
        <v>251</v>
      </c>
    </row>
    <row r="358" spans="1:4" ht="13.5" customHeight="1" x14ac:dyDescent="0.2">
      <c r="A358" s="1" t="s">
        <v>450</v>
      </c>
      <c r="B358" s="2" t="s">
        <v>161</v>
      </c>
      <c r="C358" s="2" t="s">
        <v>135</v>
      </c>
    </row>
    <row r="359" spans="1:4" ht="13.5" customHeight="1" x14ac:dyDescent="0.2">
      <c r="A359" s="1" t="s">
        <v>451</v>
      </c>
      <c r="B359" s="2" t="s">
        <v>162</v>
      </c>
      <c r="C359" s="2" t="s">
        <v>135</v>
      </c>
    </row>
    <row r="360" spans="1:4" ht="13.5" customHeight="1" x14ac:dyDescent="0.2">
      <c r="A360" s="1" t="s">
        <v>452</v>
      </c>
      <c r="B360" s="2" t="s">
        <v>210</v>
      </c>
      <c r="C360" s="1" t="s">
        <v>211</v>
      </c>
      <c r="D360" s="1" t="s">
        <v>215</v>
      </c>
    </row>
    <row r="361" spans="1:4" ht="13.5" customHeight="1" x14ac:dyDescent="0.2">
      <c r="A361" s="1" t="s">
        <v>453</v>
      </c>
      <c r="B361" s="2" t="s">
        <v>454</v>
      </c>
      <c r="C361" s="3" t="s">
        <v>283</v>
      </c>
      <c r="D361" s="5" t="s">
        <v>251</v>
      </c>
    </row>
    <row r="362" spans="1:4" ht="13.5" customHeight="1" x14ac:dyDescent="0.2">
      <c r="A362" s="1" t="s">
        <v>455</v>
      </c>
      <c r="B362" s="2" t="s">
        <v>161</v>
      </c>
      <c r="C362" s="2" t="s">
        <v>135</v>
      </c>
    </row>
    <row r="363" spans="1:4" ht="13.5" customHeight="1" x14ac:dyDescent="0.2">
      <c r="A363" s="1" t="s">
        <v>456</v>
      </c>
      <c r="B363" s="2" t="s">
        <v>162</v>
      </c>
      <c r="C363" s="2" t="s">
        <v>135</v>
      </c>
    </row>
    <row r="364" spans="1:4" ht="13.5" customHeight="1" x14ac:dyDescent="0.2">
      <c r="A364" s="1" t="s">
        <v>457</v>
      </c>
      <c r="B364" s="2" t="s">
        <v>210</v>
      </c>
      <c r="C364" s="1" t="s">
        <v>211</v>
      </c>
      <c r="D364" s="1" t="s">
        <v>215</v>
      </c>
    </row>
    <row r="365" spans="1:4" ht="13.5" customHeight="1" x14ac:dyDescent="0.2">
      <c r="A365" s="1" t="s">
        <v>458</v>
      </c>
      <c r="B365" s="2" t="s">
        <v>459</v>
      </c>
      <c r="C365" s="3" t="s">
        <v>283</v>
      </c>
      <c r="D365" s="5" t="s">
        <v>251</v>
      </c>
    </row>
    <row r="366" spans="1:4" ht="13.5" customHeight="1" x14ac:dyDescent="0.2">
      <c r="A366" s="1" t="s">
        <v>460</v>
      </c>
      <c r="B366" s="2" t="s">
        <v>161</v>
      </c>
      <c r="C366" s="2" t="s">
        <v>135</v>
      </c>
    </row>
    <row r="367" spans="1:4" ht="13.5" customHeight="1" x14ac:dyDescent="0.2">
      <c r="A367" s="1" t="s">
        <v>461</v>
      </c>
      <c r="B367" s="2" t="s">
        <v>162</v>
      </c>
      <c r="C367" s="2" t="s">
        <v>135</v>
      </c>
    </row>
    <row r="368" spans="1:4" ht="13.5" customHeight="1" x14ac:dyDescent="0.2">
      <c r="A368" s="1" t="s">
        <v>462</v>
      </c>
      <c r="B368" s="2" t="s">
        <v>210</v>
      </c>
      <c r="C368" s="1" t="s">
        <v>211</v>
      </c>
      <c r="D368" s="1" t="s">
        <v>215</v>
      </c>
    </row>
    <row r="369" spans="1:4" ht="13.5" customHeight="1" x14ac:dyDescent="0.2">
      <c r="A369" s="1" t="s">
        <v>69</v>
      </c>
      <c r="B369" s="2" t="s">
        <v>463</v>
      </c>
      <c r="C369" s="3" t="s">
        <v>283</v>
      </c>
      <c r="D369" s="5" t="s">
        <v>251</v>
      </c>
    </row>
    <row r="370" spans="1:4" ht="13.5" customHeight="1" x14ac:dyDescent="0.2">
      <c r="A370" s="1" t="s">
        <v>71</v>
      </c>
      <c r="B370" s="2" t="s">
        <v>161</v>
      </c>
      <c r="C370" s="2" t="s">
        <v>135</v>
      </c>
    </row>
    <row r="371" spans="1:4" ht="13.5" customHeight="1" x14ac:dyDescent="0.2">
      <c r="A371" s="1" t="s">
        <v>70</v>
      </c>
      <c r="B371" s="2" t="s">
        <v>162</v>
      </c>
      <c r="C371" s="2" t="s">
        <v>135</v>
      </c>
    </row>
    <row r="372" spans="1:4" ht="13.5" customHeight="1" x14ac:dyDescent="0.2">
      <c r="A372" s="1" t="s">
        <v>119</v>
      </c>
      <c r="B372" s="2" t="s">
        <v>210</v>
      </c>
      <c r="C372" s="1" t="s">
        <v>211</v>
      </c>
      <c r="D372" s="1" t="s">
        <v>215</v>
      </c>
    </row>
    <row r="373" spans="1:4" ht="13.5" customHeight="1" x14ac:dyDescent="0.2">
      <c r="A373" s="1" t="s">
        <v>464</v>
      </c>
      <c r="B373" s="2" t="s">
        <v>465</v>
      </c>
      <c r="C373" s="3" t="s">
        <v>283</v>
      </c>
      <c r="D373" s="5" t="s">
        <v>251</v>
      </c>
    </row>
    <row r="374" spans="1:4" ht="13.5" customHeight="1" x14ac:dyDescent="0.2">
      <c r="A374" s="1" t="s">
        <v>466</v>
      </c>
      <c r="B374" s="2" t="s">
        <v>161</v>
      </c>
      <c r="C374" s="2" t="s">
        <v>135</v>
      </c>
    </row>
    <row r="375" spans="1:4" ht="13.5" customHeight="1" x14ac:dyDescent="0.2">
      <c r="A375" s="1" t="s">
        <v>467</v>
      </c>
      <c r="B375" s="2" t="s">
        <v>162</v>
      </c>
      <c r="C375" s="2" t="s">
        <v>135</v>
      </c>
    </row>
    <row r="376" spans="1:4" ht="13.5" customHeight="1" x14ac:dyDescent="0.2">
      <c r="A376" s="1" t="s">
        <v>468</v>
      </c>
      <c r="B376" s="2" t="s">
        <v>210</v>
      </c>
      <c r="C376" s="1" t="s">
        <v>211</v>
      </c>
      <c r="D376" s="1" t="s">
        <v>215</v>
      </c>
    </row>
    <row r="377" spans="1:4" ht="13.5" customHeight="1" x14ac:dyDescent="0.2">
      <c r="A377" s="1" t="s">
        <v>469</v>
      </c>
      <c r="B377" s="2" t="s">
        <v>470</v>
      </c>
      <c r="C377" s="3" t="s">
        <v>283</v>
      </c>
      <c r="D377" s="5" t="s">
        <v>251</v>
      </c>
    </row>
    <row r="378" spans="1:4" ht="13.5" customHeight="1" x14ac:dyDescent="0.2">
      <c r="A378" s="1" t="s">
        <v>471</v>
      </c>
      <c r="B378" s="2" t="s">
        <v>161</v>
      </c>
      <c r="C378" s="2" t="s">
        <v>135</v>
      </c>
    </row>
    <row r="379" spans="1:4" ht="13.5" customHeight="1" x14ac:dyDescent="0.2">
      <c r="A379" s="1" t="s">
        <v>472</v>
      </c>
      <c r="B379" s="2" t="s">
        <v>162</v>
      </c>
      <c r="C379" s="2" t="s">
        <v>135</v>
      </c>
    </row>
    <row r="380" spans="1:4" ht="13.5" customHeight="1" x14ac:dyDescent="0.2">
      <c r="A380" s="1" t="s">
        <v>473</v>
      </c>
      <c r="B380" s="2" t="s">
        <v>210</v>
      </c>
      <c r="C380" s="1" t="s">
        <v>211</v>
      </c>
      <c r="D380" s="1" t="s">
        <v>215</v>
      </c>
    </row>
    <row r="381" spans="1:4" ht="13.5" customHeight="1" x14ac:dyDescent="0.2">
      <c r="A381" s="1" t="s">
        <v>474</v>
      </c>
      <c r="B381" s="2" t="s">
        <v>475</v>
      </c>
      <c r="C381" s="3" t="s">
        <v>283</v>
      </c>
      <c r="D381" s="5" t="s">
        <v>251</v>
      </c>
    </row>
    <row r="382" spans="1:4" ht="13.5" customHeight="1" x14ac:dyDescent="0.2">
      <c r="A382" s="1" t="s">
        <v>476</v>
      </c>
      <c r="B382" s="2" t="s">
        <v>161</v>
      </c>
      <c r="C382" s="2" t="s">
        <v>135</v>
      </c>
    </row>
    <row r="383" spans="1:4" ht="13.5" customHeight="1" x14ac:dyDescent="0.2">
      <c r="A383" s="1" t="s">
        <v>477</v>
      </c>
      <c r="B383" s="2" t="s">
        <v>162</v>
      </c>
      <c r="C383" s="2" t="s">
        <v>135</v>
      </c>
    </row>
    <row r="384" spans="1:4" ht="13.5" customHeight="1" x14ac:dyDescent="0.2">
      <c r="A384" s="1" t="s">
        <v>478</v>
      </c>
      <c r="B384" s="2" t="s">
        <v>210</v>
      </c>
      <c r="C384" s="1" t="s">
        <v>211</v>
      </c>
      <c r="D384" s="1" t="s">
        <v>215</v>
      </c>
    </row>
    <row r="385" spans="1:4" ht="13.5" customHeight="1" x14ac:dyDescent="0.2">
      <c r="A385" s="1" t="s">
        <v>479</v>
      </c>
      <c r="B385" s="2" t="s">
        <v>480</v>
      </c>
      <c r="C385" s="3" t="s">
        <v>283</v>
      </c>
      <c r="D385" s="5" t="s">
        <v>251</v>
      </c>
    </row>
    <row r="386" spans="1:4" ht="13.5" customHeight="1" x14ac:dyDescent="0.2">
      <c r="A386" s="1" t="s">
        <v>481</v>
      </c>
      <c r="B386" s="2" t="s">
        <v>161</v>
      </c>
      <c r="C386" s="2" t="s">
        <v>135</v>
      </c>
    </row>
    <row r="387" spans="1:4" ht="13.5" customHeight="1" x14ac:dyDescent="0.2">
      <c r="A387" s="1" t="s">
        <v>482</v>
      </c>
      <c r="B387" s="2" t="s">
        <v>162</v>
      </c>
      <c r="C387" s="2" t="s">
        <v>135</v>
      </c>
    </row>
    <row r="388" spans="1:4" ht="13.5" customHeight="1" x14ac:dyDescent="0.2">
      <c r="A388" s="1" t="s">
        <v>483</v>
      </c>
      <c r="B388" s="2" t="s">
        <v>210</v>
      </c>
      <c r="C388" s="1" t="s">
        <v>211</v>
      </c>
      <c r="D388" s="1" t="s">
        <v>215</v>
      </c>
    </row>
    <row r="389" spans="1:4" ht="13.5" customHeight="1" x14ac:dyDescent="0.2">
      <c r="A389" s="1" t="s">
        <v>484</v>
      </c>
      <c r="B389" s="2" t="s">
        <v>485</v>
      </c>
      <c r="C389" s="3" t="s">
        <v>283</v>
      </c>
      <c r="D389" s="5" t="s">
        <v>251</v>
      </c>
    </row>
    <row r="390" spans="1:4" ht="13.5" customHeight="1" x14ac:dyDescent="0.2">
      <c r="A390" s="1" t="s">
        <v>486</v>
      </c>
      <c r="B390" s="2" t="s">
        <v>161</v>
      </c>
      <c r="C390" s="2" t="s">
        <v>135</v>
      </c>
    </row>
    <row r="391" spans="1:4" ht="13.5" customHeight="1" x14ac:dyDescent="0.2">
      <c r="A391" s="1" t="s">
        <v>487</v>
      </c>
      <c r="B391" s="2" t="s">
        <v>162</v>
      </c>
      <c r="C391" s="2" t="s">
        <v>135</v>
      </c>
    </row>
    <row r="392" spans="1:4" ht="13.5" customHeight="1" x14ac:dyDescent="0.2">
      <c r="A392" s="1" t="s">
        <v>488</v>
      </c>
      <c r="B392" s="2" t="s">
        <v>210</v>
      </c>
      <c r="C392" s="1" t="s">
        <v>211</v>
      </c>
      <c r="D392" s="1" t="s">
        <v>215</v>
      </c>
    </row>
    <row r="393" spans="1:4" ht="13.5" customHeight="1" x14ac:dyDescent="0.2">
      <c r="A393" s="1" t="s">
        <v>489</v>
      </c>
      <c r="B393" s="2" t="s">
        <v>490</v>
      </c>
      <c r="C393" s="3" t="s">
        <v>283</v>
      </c>
      <c r="D393" s="5" t="s">
        <v>251</v>
      </c>
    </row>
    <row r="394" spans="1:4" ht="13.5" customHeight="1" x14ac:dyDescent="0.2">
      <c r="A394" s="1" t="s">
        <v>491</v>
      </c>
      <c r="B394" s="2" t="s">
        <v>161</v>
      </c>
      <c r="C394" s="2" t="s">
        <v>135</v>
      </c>
    </row>
    <row r="395" spans="1:4" ht="13.5" customHeight="1" x14ac:dyDescent="0.2">
      <c r="A395" s="1" t="s">
        <v>492</v>
      </c>
      <c r="B395" s="2" t="s">
        <v>162</v>
      </c>
      <c r="C395" s="2" t="s">
        <v>135</v>
      </c>
    </row>
    <row r="396" spans="1:4" ht="13.5" customHeight="1" x14ac:dyDescent="0.2">
      <c r="A396" s="1" t="s">
        <v>493</v>
      </c>
      <c r="B396" s="2" t="s">
        <v>210</v>
      </c>
      <c r="C396" s="1" t="s">
        <v>211</v>
      </c>
      <c r="D396" s="1" t="s">
        <v>215</v>
      </c>
    </row>
    <row r="397" spans="1:4" ht="13.5" customHeight="1" x14ac:dyDescent="0.2">
      <c r="A397" s="1" t="s">
        <v>494</v>
      </c>
      <c r="B397" s="2" t="s">
        <v>495</v>
      </c>
      <c r="C397" s="3" t="s">
        <v>283</v>
      </c>
      <c r="D397" s="5" t="s">
        <v>251</v>
      </c>
    </row>
    <row r="398" spans="1:4" ht="13.5" customHeight="1" x14ac:dyDescent="0.2">
      <c r="A398" s="1" t="s">
        <v>496</v>
      </c>
      <c r="B398" s="2" t="s">
        <v>161</v>
      </c>
      <c r="C398" s="2" t="s">
        <v>135</v>
      </c>
    </row>
    <row r="399" spans="1:4" ht="13.5" customHeight="1" x14ac:dyDescent="0.2">
      <c r="A399" s="1" t="s">
        <v>497</v>
      </c>
      <c r="B399" s="2" t="s">
        <v>162</v>
      </c>
      <c r="C399" s="2" t="s">
        <v>135</v>
      </c>
    </row>
    <row r="400" spans="1:4" ht="13.5" customHeight="1" x14ac:dyDescent="0.2">
      <c r="A400" s="1" t="s">
        <v>498</v>
      </c>
      <c r="B400" s="2" t="s">
        <v>210</v>
      </c>
      <c r="C400" s="1" t="s">
        <v>211</v>
      </c>
      <c r="D400" s="1" t="s">
        <v>215</v>
      </c>
    </row>
    <row r="401" spans="1:4" ht="13.5" customHeight="1" x14ac:dyDescent="0.2">
      <c r="A401" s="1" t="s">
        <v>499</v>
      </c>
      <c r="B401" s="2" t="s">
        <v>500</v>
      </c>
      <c r="C401" s="3" t="s">
        <v>283</v>
      </c>
      <c r="D401" s="5" t="s">
        <v>251</v>
      </c>
    </row>
    <row r="402" spans="1:4" x14ac:dyDescent="0.2">
      <c r="A402" s="1" t="s">
        <v>501</v>
      </c>
      <c r="B402" s="2" t="s">
        <v>161</v>
      </c>
      <c r="C402" s="2" t="s">
        <v>135</v>
      </c>
    </row>
    <row r="403" spans="1:4" x14ac:dyDescent="0.2">
      <c r="A403" s="1" t="s">
        <v>502</v>
      </c>
      <c r="B403" s="2" t="s">
        <v>162</v>
      </c>
      <c r="C403" s="2" t="s">
        <v>135</v>
      </c>
    </row>
    <row r="404" spans="1:4" x14ac:dyDescent="0.2">
      <c r="A404" s="1" t="s">
        <v>503</v>
      </c>
      <c r="B404" s="2" t="s">
        <v>210</v>
      </c>
      <c r="C404" s="1" t="s">
        <v>211</v>
      </c>
      <c r="D404" s="1" t="s">
        <v>215</v>
      </c>
    </row>
    <row r="407" spans="1:4" customFormat="1" ht="19.5" customHeight="1" thickBot="1" x14ac:dyDescent="0.3">
      <c r="A407" s="9" t="s">
        <v>546</v>
      </c>
      <c r="B407" s="10"/>
      <c r="C407" s="11"/>
      <c r="D407" s="11"/>
    </row>
    <row r="408" spans="1:4" x14ac:dyDescent="0.2">
      <c r="A408" s="1" t="s">
        <v>75</v>
      </c>
      <c r="B408" s="2" t="s">
        <v>261</v>
      </c>
      <c r="C408" s="1" t="s">
        <v>184</v>
      </c>
      <c r="D408" s="1" t="s">
        <v>222</v>
      </c>
    </row>
    <row r="409" spans="1:4" x14ac:dyDescent="0.2">
      <c r="A409" s="1" t="s">
        <v>76</v>
      </c>
      <c r="B409" s="2" t="s">
        <v>262</v>
      </c>
      <c r="C409" s="1" t="s">
        <v>184</v>
      </c>
      <c r="D409" s="1" t="s">
        <v>222</v>
      </c>
    </row>
    <row r="410" spans="1:4" x14ac:dyDescent="0.2">
      <c r="A410" s="1" t="s">
        <v>74</v>
      </c>
      <c r="B410" s="2" t="s">
        <v>223</v>
      </c>
      <c r="C410" s="1" t="s">
        <v>184</v>
      </c>
      <c r="D410" s="1" t="s">
        <v>222</v>
      </c>
    </row>
    <row r="413" spans="1:4" customFormat="1" ht="19.5" customHeight="1" thickBot="1" x14ac:dyDescent="0.3">
      <c r="A413" s="9" t="s">
        <v>547</v>
      </c>
      <c r="B413" s="10"/>
      <c r="C413" s="11"/>
      <c r="D413" s="11"/>
    </row>
    <row r="414" spans="1:4" ht="24" x14ac:dyDescent="0.2">
      <c r="A414" s="3" t="s">
        <v>43</v>
      </c>
      <c r="B414" s="18" t="s">
        <v>265</v>
      </c>
      <c r="C414" s="3" t="s">
        <v>184</v>
      </c>
      <c r="D414" s="5" t="s">
        <v>266</v>
      </c>
    </row>
    <row r="415" spans="1:4" x14ac:dyDescent="0.2">
      <c r="A415" s="1" t="s">
        <v>44</v>
      </c>
      <c r="B415" s="2" t="s">
        <v>264</v>
      </c>
      <c r="C415" s="2" t="s">
        <v>135</v>
      </c>
      <c r="D415" s="1" t="s">
        <v>267</v>
      </c>
    </row>
    <row r="416" spans="1:4" x14ac:dyDescent="0.2">
      <c r="A416" s="1" t="s">
        <v>41</v>
      </c>
      <c r="B416" s="2" t="s">
        <v>141</v>
      </c>
      <c r="C416" s="2" t="s">
        <v>135</v>
      </c>
    </row>
    <row r="417" spans="1:4" x14ac:dyDescent="0.2">
      <c r="A417" s="1" t="s">
        <v>42</v>
      </c>
      <c r="B417" s="2" t="s">
        <v>142</v>
      </c>
      <c r="C417" s="2" t="s">
        <v>135</v>
      </c>
    </row>
    <row r="418" spans="1:4" x14ac:dyDescent="0.2">
      <c r="A418" s="1" t="s">
        <v>126</v>
      </c>
      <c r="B418" s="2" t="s">
        <v>138</v>
      </c>
      <c r="C418" s="1" t="s">
        <v>184</v>
      </c>
      <c r="D418" s="1" t="s">
        <v>139</v>
      </c>
    </row>
    <row r="419" spans="1:4" x14ac:dyDescent="0.2">
      <c r="A419" s="1" t="s">
        <v>125</v>
      </c>
      <c r="B419" s="2" t="s">
        <v>144</v>
      </c>
      <c r="C419" s="1" t="s">
        <v>184</v>
      </c>
      <c r="D419" s="1" t="s">
        <v>140</v>
      </c>
    </row>
    <row r="420" spans="1:4" x14ac:dyDescent="0.2">
      <c r="A420" s="1" t="s">
        <v>124</v>
      </c>
      <c r="B420" s="2" t="s">
        <v>263</v>
      </c>
      <c r="C420" s="3" t="s">
        <v>283</v>
      </c>
      <c r="D420" s="1" t="s">
        <v>273</v>
      </c>
    </row>
    <row r="421" spans="1:4" s="3" customFormat="1" ht="25.5" customHeight="1" x14ac:dyDescent="0.25">
      <c r="A421" s="3" t="s">
        <v>45</v>
      </c>
      <c r="B421" s="4" t="s">
        <v>268</v>
      </c>
      <c r="C421" s="3" t="s">
        <v>184</v>
      </c>
      <c r="D421" s="5" t="s">
        <v>269</v>
      </c>
    </row>
    <row r="423" spans="1:4" customFormat="1" ht="19.5" customHeight="1" thickBot="1" x14ac:dyDescent="0.3">
      <c r="A423" s="9" t="s">
        <v>545</v>
      </c>
      <c r="B423" s="10"/>
      <c r="C423" s="11"/>
      <c r="D423" s="11"/>
    </row>
    <row r="424" spans="1:4" ht="30" customHeight="1" x14ac:dyDescent="0.2">
      <c r="A424" s="3" t="s">
        <v>79</v>
      </c>
      <c r="B424" s="4" t="s">
        <v>274</v>
      </c>
      <c r="C424" s="3" t="s">
        <v>184</v>
      </c>
      <c r="D424" s="5" t="s">
        <v>272</v>
      </c>
    </row>
    <row r="425" spans="1:4" x14ac:dyDescent="0.2">
      <c r="A425" s="1" t="s">
        <v>78</v>
      </c>
      <c r="B425" s="2" t="s">
        <v>271</v>
      </c>
      <c r="C425" s="1" t="s">
        <v>177</v>
      </c>
    </row>
    <row r="426" spans="1:4" x14ac:dyDescent="0.2">
      <c r="A426" s="1" t="s">
        <v>77</v>
      </c>
      <c r="B426" s="2" t="s">
        <v>270</v>
      </c>
      <c r="C426" s="1" t="s">
        <v>177</v>
      </c>
    </row>
    <row r="427" spans="1:4" x14ac:dyDescent="0.2">
      <c r="A427" s="1" t="s">
        <v>80</v>
      </c>
      <c r="B427" s="2" t="s">
        <v>275</v>
      </c>
      <c r="C427" s="1" t="s">
        <v>184</v>
      </c>
      <c r="D427" s="1" t="s">
        <v>222</v>
      </c>
    </row>
    <row r="428" spans="1:4" x14ac:dyDescent="0.2">
      <c r="A428" s="1" t="s">
        <v>81</v>
      </c>
      <c r="B428" s="2" t="s">
        <v>276</v>
      </c>
      <c r="C428" s="2" t="s">
        <v>135</v>
      </c>
    </row>
    <row r="429" spans="1:4" x14ac:dyDescent="0.2">
      <c r="A429" s="1" t="s">
        <v>544</v>
      </c>
      <c r="B429" s="2" t="s">
        <v>517</v>
      </c>
      <c r="C429" s="2"/>
    </row>
    <row r="431" spans="1:4" customFormat="1" ht="19.5" customHeight="1" thickBot="1" x14ac:dyDescent="0.3">
      <c r="A431" s="9" t="s">
        <v>548</v>
      </c>
      <c r="B431" s="10"/>
      <c r="C431" s="11"/>
      <c r="D431" s="11"/>
    </row>
    <row r="432" spans="1:4" s="3" customFormat="1" ht="48" x14ac:dyDescent="0.25">
      <c r="A432" s="3" t="s">
        <v>284</v>
      </c>
      <c r="B432" s="4" t="s">
        <v>286</v>
      </c>
      <c r="C432" s="3" t="s">
        <v>283</v>
      </c>
      <c r="D432" s="5" t="s">
        <v>285</v>
      </c>
    </row>
    <row r="435" spans="1:4" customFormat="1" ht="19.5" customHeight="1" thickBot="1" x14ac:dyDescent="0.3">
      <c r="A435" s="9" t="s">
        <v>522</v>
      </c>
      <c r="B435" s="10"/>
      <c r="C435" s="11"/>
      <c r="D435" s="11"/>
    </row>
    <row r="436" spans="1:4" x14ac:dyDescent="0.2">
      <c r="A436" s="20" t="s">
        <v>518</v>
      </c>
      <c r="B436" s="2" t="s">
        <v>517</v>
      </c>
    </row>
    <row r="437" spans="1:4" x14ac:dyDescent="0.2">
      <c r="A437" s="20" t="s">
        <v>519</v>
      </c>
      <c r="B437" s="2" t="s">
        <v>517</v>
      </c>
    </row>
    <row r="438" spans="1:4" x14ac:dyDescent="0.2">
      <c r="A438" s="20" t="s">
        <v>520</v>
      </c>
      <c r="B438" s="2" t="s">
        <v>517</v>
      </c>
    </row>
    <row r="439" spans="1:4" x14ac:dyDescent="0.2">
      <c r="A439" s="20" t="s">
        <v>521</v>
      </c>
      <c r="B439" s="2" t="s">
        <v>517</v>
      </c>
    </row>
    <row r="440" spans="1:4" x14ac:dyDescent="0.2">
      <c r="A440" s="20" t="s">
        <v>523</v>
      </c>
      <c r="B440" s="2" t="s">
        <v>517</v>
      </c>
    </row>
    <row r="441" spans="1:4" x14ac:dyDescent="0.2">
      <c r="A441" s="20" t="s">
        <v>524</v>
      </c>
      <c r="B441" s="2" t="s">
        <v>517</v>
      </c>
    </row>
    <row r="442" spans="1:4" x14ac:dyDescent="0.2">
      <c r="A442" s="20" t="s">
        <v>525</v>
      </c>
      <c r="B442" s="2" t="s">
        <v>517</v>
      </c>
    </row>
    <row r="443" spans="1:4" x14ac:dyDescent="0.2">
      <c r="A443" s="20" t="s">
        <v>526</v>
      </c>
      <c r="B443" s="2" t="s">
        <v>517</v>
      </c>
    </row>
    <row r="444" spans="1:4" x14ac:dyDescent="0.2">
      <c r="A444" s="20" t="s">
        <v>527</v>
      </c>
      <c r="B444" s="2" t="s">
        <v>517</v>
      </c>
    </row>
    <row r="445" spans="1:4" x14ac:dyDescent="0.2">
      <c r="A445" s="20" t="s">
        <v>528</v>
      </c>
      <c r="B445" s="2" t="s">
        <v>517</v>
      </c>
    </row>
    <row r="446" spans="1:4" x14ac:dyDescent="0.2">
      <c r="A446" s="20" t="s">
        <v>529</v>
      </c>
      <c r="B446" s="2" t="s">
        <v>517</v>
      </c>
    </row>
    <row r="447" spans="1:4" x14ac:dyDescent="0.2">
      <c r="A447" s="20" t="s">
        <v>530</v>
      </c>
      <c r="B447" s="2" t="s">
        <v>517</v>
      </c>
    </row>
    <row r="448" spans="1:4" x14ac:dyDescent="0.2">
      <c r="A448" s="20" t="s">
        <v>531</v>
      </c>
      <c r="B448" s="2" t="s">
        <v>517</v>
      </c>
    </row>
    <row r="449" spans="1:4" x14ac:dyDescent="0.2">
      <c r="A449" s="20" t="s">
        <v>532</v>
      </c>
      <c r="B449" s="2" t="s">
        <v>517</v>
      </c>
    </row>
    <row r="450" spans="1:4" x14ac:dyDescent="0.2">
      <c r="A450" s="20" t="s">
        <v>533</v>
      </c>
      <c r="B450" s="2" t="s">
        <v>517</v>
      </c>
    </row>
    <row r="451" spans="1:4" x14ac:dyDescent="0.2">
      <c r="A451" s="20" t="s">
        <v>534</v>
      </c>
      <c r="B451" s="2" t="s">
        <v>517</v>
      </c>
    </row>
    <row r="452" spans="1:4" x14ac:dyDescent="0.2">
      <c r="A452" s="20" t="s">
        <v>535</v>
      </c>
      <c r="B452" s="2" t="s">
        <v>517</v>
      </c>
    </row>
    <row r="453" spans="1:4" x14ac:dyDescent="0.2">
      <c r="A453" s="20" t="s">
        <v>536</v>
      </c>
      <c r="B453" s="2" t="s">
        <v>517</v>
      </c>
    </row>
    <row r="454" spans="1:4" x14ac:dyDescent="0.2">
      <c r="A454" s="20" t="s">
        <v>537</v>
      </c>
      <c r="B454" s="2" t="s">
        <v>517</v>
      </c>
    </row>
    <row r="455" spans="1:4" x14ac:dyDescent="0.2">
      <c r="A455" s="20" t="s">
        <v>538</v>
      </c>
      <c r="B455" s="2" t="s">
        <v>517</v>
      </c>
    </row>
    <row r="456" spans="1:4" x14ac:dyDescent="0.2">
      <c r="A456" s="20" t="s">
        <v>539</v>
      </c>
      <c r="B456" s="2" t="s">
        <v>517</v>
      </c>
    </row>
    <row r="457" spans="1:4" x14ac:dyDescent="0.2">
      <c r="A457" s="20" t="s">
        <v>540</v>
      </c>
      <c r="B457" s="2" t="s">
        <v>517</v>
      </c>
    </row>
    <row r="458" spans="1:4" x14ac:dyDescent="0.2">
      <c r="A458" s="20" t="s">
        <v>541</v>
      </c>
      <c r="B458" s="2" t="s">
        <v>517</v>
      </c>
    </row>
    <row r="459" spans="1:4" x14ac:dyDescent="0.2">
      <c r="A459" s="20" t="s">
        <v>542</v>
      </c>
      <c r="B459" s="2" t="s">
        <v>517</v>
      </c>
    </row>
    <row r="462" spans="1:4" customFormat="1" ht="19.5" customHeight="1" thickBot="1" x14ac:dyDescent="0.3">
      <c r="A462" s="9" t="s">
        <v>597</v>
      </c>
      <c r="B462" s="10"/>
      <c r="C462" s="11"/>
      <c r="D462" s="11"/>
    </row>
    <row r="463" spans="1:4" x14ac:dyDescent="0.2">
      <c r="A463" s="20" t="s">
        <v>598</v>
      </c>
      <c r="B463" s="2" t="s">
        <v>517</v>
      </c>
    </row>
    <row r="464" spans="1:4" x14ac:dyDescent="0.2">
      <c r="A464" s="1" t="s">
        <v>601</v>
      </c>
      <c r="B464" s="2" t="s">
        <v>517</v>
      </c>
    </row>
  </sheetData>
  <mergeCells count="4">
    <mergeCell ref="B280:B281"/>
    <mergeCell ref="B285:B286"/>
    <mergeCell ref="B290:B291"/>
    <mergeCell ref="B275:B276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76D88-7761-458E-AA73-AFAD039A3CCE}">
  <dimension ref="C4:I67"/>
  <sheetViews>
    <sheetView topLeftCell="A16" workbookViewId="0">
      <selection activeCell="H4" sqref="H4:I67"/>
    </sheetView>
  </sheetViews>
  <sheetFormatPr baseColWidth="10" defaultRowHeight="15" x14ac:dyDescent="0.25"/>
  <cols>
    <col min="8" max="8" width="17" bestFit="1" customWidth="1"/>
  </cols>
  <sheetData>
    <row r="4" spans="3:9" x14ac:dyDescent="0.25">
      <c r="C4">
        <v>1</v>
      </c>
      <c r="D4">
        <v>1</v>
      </c>
      <c r="F4" t="s">
        <v>428</v>
      </c>
      <c r="H4" t="str">
        <f>"   "&amp;CHAR(34)&amp;F4&amp;C4&amp;"_"&amp;D4&amp;G4&amp;CHAR(34)</f>
        <v xml:space="preserve">   "EXT1_1"</v>
      </c>
      <c r="I4" s="4" t="str">
        <f>"Current state of EXT"&amp;C4&amp;"_"&amp;D4&amp;" output ("&amp;D4&amp;". Relay on "&amp;C4&amp;". relay-extension)"</f>
        <v>Current state of EXT1_1 output (1. Relay on 1. relay-extension)</v>
      </c>
    </row>
    <row r="5" spans="3:9" x14ac:dyDescent="0.25">
      <c r="C5">
        <v>1</v>
      </c>
      <c r="D5">
        <f>D4</f>
        <v>1</v>
      </c>
      <c r="F5" t="s">
        <v>428</v>
      </c>
      <c r="G5" s="1" t="s">
        <v>430</v>
      </c>
      <c r="H5" t="str">
        <f t="shared" ref="H5:H67" si="0">"   "&amp;CHAR(34)&amp;F5&amp;C5&amp;"_"&amp;D5&amp;G5&amp;CHAR(34)</f>
        <v xml:space="preserve">   "EXT1_1_LAST_OFF"</v>
      </c>
      <c r="I5" s="2" t="s">
        <v>161</v>
      </c>
    </row>
    <row r="6" spans="3:9" x14ac:dyDescent="0.25">
      <c r="C6">
        <v>1</v>
      </c>
      <c r="D6">
        <f>D5</f>
        <v>1</v>
      </c>
      <c r="F6" t="s">
        <v>428</v>
      </c>
      <c r="G6" s="1" t="s">
        <v>431</v>
      </c>
      <c r="H6" t="str">
        <f t="shared" si="0"/>
        <v xml:space="preserve">   "EXT1_1_LAST_ON"</v>
      </c>
      <c r="I6" s="2" t="s">
        <v>162</v>
      </c>
    </row>
    <row r="7" spans="3:9" x14ac:dyDescent="0.25">
      <c r="C7">
        <v>1</v>
      </c>
      <c r="D7">
        <f>D6</f>
        <v>1</v>
      </c>
      <c r="F7" t="s">
        <v>428</v>
      </c>
      <c r="G7" s="1" t="s">
        <v>429</v>
      </c>
      <c r="H7" t="str">
        <f t="shared" si="0"/>
        <v xml:space="preserve">   "EXT1_1_RUNTIME"</v>
      </c>
      <c r="I7" s="2" t="s">
        <v>210</v>
      </c>
    </row>
    <row r="8" spans="3:9" x14ac:dyDescent="0.25">
      <c r="C8">
        <v>1</v>
      </c>
      <c r="D8">
        <f>D4+1</f>
        <v>2</v>
      </c>
      <c r="F8" t="s">
        <v>428</v>
      </c>
      <c r="H8" t="str">
        <f t="shared" si="0"/>
        <v xml:space="preserve">   "EXT1_2"</v>
      </c>
      <c r="I8" s="4" t="str">
        <f t="shared" ref="I8" si="1">"Current state of EXT"&amp;C8&amp;"_"&amp;D8&amp;" output ("&amp;D8&amp;". Relay on "&amp;C8&amp;". relay-extension)"</f>
        <v>Current state of EXT1_2 output (2. Relay on 1. relay-extension)</v>
      </c>
    </row>
    <row r="9" spans="3:9" x14ac:dyDescent="0.25">
      <c r="C9">
        <v>1</v>
      </c>
      <c r="D9">
        <f>D8</f>
        <v>2</v>
      </c>
      <c r="F9" t="s">
        <v>428</v>
      </c>
      <c r="G9" s="1" t="s">
        <v>430</v>
      </c>
      <c r="H9" t="str">
        <f t="shared" si="0"/>
        <v xml:space="preserve">   "EXT1_2_LAST_OFF"</v>
      </c>
      <c r="I9" s="2" t="s">
        <v>161</v>
      </c>
    </row>
    <row r="10" spans="3:9" x14ac:dyDescent="0.25">
      <c r="C10">
        <v>1</v>
      </c>
      <c r="D10">
        <f>D9</f>
        <v>2</v>
      </c>
      <c r="F10" t="s">
        <v>428</v>
      </c>
      <c r="G10" s="1" t="s">
        <v>431</v>
      </c>
      <c r="H10" t="str">
        <f t="shared" si="0"/>
        <v xml:space="preserve">   "EXT1_2_LAST_ON"</v>
      </c>
      <c r="I10" s="2" t="s">
        <v>162</v>
      </c>
    </row>
    <row r="11" spans="3:9" x14ac:dyDescent="0.25">
      <c r="C11">
        <v>1</v>
      </c>
      <c r="D11">
        <f>D10</f>
        <v>2</v>
      </c>
      <c r="F11" t="s">
        <v>428</v>
      </c>
      <c r="G11" s="1" t="s">
        <v>429</v>
      </c>
      <c r="H11" t="str">
        <f t="shared" si="0"/>
        <v xml:space="preserve">   "EXT1_2_RUNTIME"</v>
      </c>
      <c r="I11" s="2" t="s">
        <v>210</v>
      </c>
    </row>
    <row r="12" spans="3:9" x14ac:dyDescent="0.25">
      <c r="C12">
        <v>1</v>
      </c>
      <c r="D12">
        <f t="shared" ref="D12" si="2">D8+1</f>
        <v>3</v>
      </c>
      <c r="F12" t="s">
        <v>428</v>
      </c>
      <c r="H12" t="str">
        <f t="shared" si="0"/>
        <v xml:space="preserve">   "EXT1_3"</v>
      </c>
      <c r="I12" s="4" t="str">
        <f t="shared" ref="I12" si="3">"Current state of EXT"&amp;C12&amp;"_"&amp;D12&amp;" output ("&amp;D12&amp;". Relay on "&amp;C12&amp;". relay-extension)"</f>
        <v>Current state of EXT1_3 output (3. Relay on 1. relay-extension)</v>
      </c>
    </row>
    <row r="13" spans="3:9" x14ac:dyDescent="0.25">
      <c r="C13">
        <v>1</v>
      </c>
      <c r="D13">
        <f t="shared" ref="D13:D15" si="4">D12</f>
        <v>3</v>
      </c>
      <c r="F13" t="s">
        <v>428</v>
      </c>
      <c r="G13" s="1" t="s">
        <v>430</v>
      </c>
      <c r="H13" t="str">
        <f t="shared" si="0"/>
        <v xml:space="preserve">   "EXT1_3_LAST_OFF"</v>
      </c>
      <c r="I13" s="2" t="s">
        <v>161</v>
      </c>
    </row>
    <row r="14" spans="3:9" x14ac:dyDescent="0.25">
      <c r="C14">
        <v>1</v>
      </c>
      <c r="D14">
        <f t="shared" si="4"/>
        <v>3</v>
      </c>
      <c r="F14" t="s">
        <v>428</v>
      </c>
      <c r="G14" s="1" t="s">
        <v>431</v>
      </c>
      <c r="H14" t="str">
        <f t="shared" si="0"/>
        <v xml:space="preserve">   "EXT1_3_LAST_ON"</v>
      </c>
      <c r="I14" s="2" t="s">
        <v>162</v>
      </c>
    </row>
    <row r="15" spans="3:9" x14ac:dyDescent="0.25">
      <c r="C15">
        <v>1</v>
      </c>
      <c r="D15">
        <f t="shared" si="4"/>
        <v>3</v>
      </c>
      <c r="F15" t="s">
        <v>428</v>
      </c>
      <c r="G15" s="1" t="s">
        <v>429</v>
      </c>
      <c r="H15" t="str">
        <f t="shared" si="0"/>
        <v xml:space="preserve">   "EXT1_3_RUNTIME"</v>
      </c>
      <c r="I15" s="2" t="s">
        <v>210</v>
      </c>
    </row>
    <row r="16" spans="3:9" x14ac:dyDescent="0.25">
      <c r="C16">
        <v>1</v>
      </c>
      <c r="D16">
        <f t="shared" ref="D16" si="5">D12+1</f>
        <v>4</v>
      </c>
      <c r="F16" t="s">
        <v>428</v>
      </c>
      <c r="H16" t="str">
        <f t="shared" si="0"/>
        <v xml:space="preserve">   "EXT1_4"</v>
      </c>
      <c r="I16" s="4" t="str">
        <f t="shared" ref="I16" si="6">"Current state of EXT"&amp;C16&amp;"_"&amp;D16&amp;" output ("&amp;D16&amp;". Relay on "&amp;C16&amp;". relay-extension)"</f>
        <v>Current state of EXT1_4 output (4. Relay on 1. relay-extension)</v>
      </c>
    </row>
    <row r="17" spans="3:9" x14ac:dyDescent="0.25">
      <c r="C17">
        <v>1</v>
      </c>
      <c r="D17">
        <f t="shared" ref="D17:D19" si="7">D16</f>
        <v>4</v>
      </c>
      <c r="F17" t="s">
        <v>428</v>
      </c>
      <c r="G17" s="1" t="s">
        <v>430</v>
      </c>
      <c r="H17" t="str">
        <f t="shared" si="0"/>
        <v xml:space="preserve">   "EXT1_4_LAST_OFF"</v>
      </c>
      <c r="I17" s="2" t="s">
        <v>161</v>
      </c>
    </row>
    <row r="18" spans="3:9" x14ac:dyDescent="0.25">
      <c r="C18">
        <v>1</v>
      </c>
      <c r="D18">
        <f t="shared" si="7"/>
        <v>4</v>
      </c>
      <c r="F18" t="s">
        <v>428</v>
      </c>
      <c r="G18" s="1" t="s">
        <v>431</v>
      </c>
      <c r="H18" t="str">
        <f t="shared" si="0"/>
        <v xml:space="preserve">   "EXT1_4_LAST_ON"</v>
      </c>
      <c r="I18" s="2" t="s">
        <v>162</v>
      </c>
    </row>
    <row r="19" spans="3:9" x14ac:dyDescent="0.25">
      <c r="C19">
        <v>1</v>
      </c>
      <c r="D19">
        <f t="shared" si="7"/>
        <v>4</v>
      </c>
      <c r="F19" t="s">
        <v>428</v>
      </c>
      <c r="G19" s="1" t="s">
        <v>429</v>
      </c>
      <c r="H19" t="str">
        <f t="shared" si="0"/>
        <v xml:space="preserve">   "EXT1_4_RUNTIME"</v>
      </c>
      <c r="I19" s="2" t="s">
        <v>210</v>
      </c>
    </row>
    <row r="20" spans="3:9" x14ac:dyDescent="0.25">
      <c r="C20">
        <v>1</v>
      </c>
      <c r="D20">
        <f t="shared" ref="D20" si="8">D16+1</f>
        <v>5</v>
      </c>
      <c r="F20" t="s">
        <v>428</v>
      </c>
      <c r="H20" t="str">
        <f t="shared" si="0"/>
        <v xml:space="preserve">   "EXT1_5"</v>
      </c>
      <c r="I20" s="4" t="str">
        <f t="shared" ref="I20" si="9">"Current state of EXT"&amp;C20&amp;"_"&amp;D20&amp;" output ("&amp;D20&amp;". Relay on "&amp;C20&amp;". relay-extension)"</f>
        <v>Current state of EXT1_5 output (5. Relay on 1. relay-extension)</v>
      </c>
    </row>
    <row r="21" spans="3:9" x14ac:dyDescent="0.25">
      <c r="C21">
        <v>1</v>
      </c>
      <c r="D21">
        <f t="shared" ref="D21:D23" si="10">D20</f>
        <v>5</v>
      </c>
      <c r="F21" t="s">
        <v>428</v>
      </c>
      <c r="G21" s="1" t="s">
        <v>430</v>
      </c>
      <c r="H21" t="str">
        <f t="shared" si="0"/>
        <v xml:space="preserve">   "EXT1_5_LAST_OFF"</v>
      </c>
      <c r="I21" s="2" t="s">
        <v>161</v>
      </c>
    </row>
    <row r="22" spans="3:9" x14ac:dyDescent="0.25">
      <c r="C22">
        <v>1</v>
      </c>
      <c r="D22">
        <f t="shared" si="10"/>
        <v>5</v>
      </c>
      <c r="F22" t="s">
        <v>428</v>
      </c>
      <c r="G22" s="1" t="s">
        <v>431</v>
      </c>
      <c r="H22" t="str">
        <f t="shared" si="0"/>
        <v xml:space="preserve">   "EXT1_5_LAST_ON"</v>
      </c>
      <c r="I22" s="2" t="s">
        <v>162</v>
      </c>
    </row>
    <row r="23" spans="3:9" x14ac:dyDescent="0.25">
      <c r="C23">
        <v>1</v>
      </c>
      <c r="D23">
        <f t="shared" si="10"/>
        <v>5</v>
      </c>
      <c r="F23" t="s">
        <v>428</v>
      </c>
      <c r="G23" s="1" t="s">
        <v>429</v>
      </c>
      <c r="H23" t="str">
        <f t="shared" si="0"/>
        <v xml:space="preserve">   "EXT1_5_RUNTIME"</v>
      </c>
      <c r="I23" s="2" t="s">
        <v>210</v>
      </c>
    </row>
    <row r="24" spans="3:9" x14ac:dyDescent="0.25">
      <c r="C24">
        <v>1</v>
      </c>
      <c r="D24">
        <f t="shared" ref="D24" si="11">D20+1</f>
        <v>6</v>
      </c>
      <c r="F24" t="s">
        <v>428</v>
      </c>
      <c r="H24" t="str">
        <f t="shared" si="0"/>
        <v xml:space="preserve">   "EXT1_6"</v>
      </c>
      <c r="I24" s="4" t="str">
        <f t="shared" ref="I24" si="12">"Current state of EXT"&amp;C24&amp;"_"&amp;D24&amp;" output ("&amp;D24&amp;". Relay on "&amp;C24&amp;". relay-extension)"</f>
        <v>Current state of EXT1_6 output (6. Relay on 1. relay-extension)</v>
      </c>
    </row>
    <row r="25" spans="3:9" x14ac:dyDescent="0.25">
      <c r="C25">
        <v>1</v>
      </c>
      <c r="D25">
        <f t="shared" ref="D25:D27" si="13">D24</f>
        <v>6</v>
      </c>
      <c r="F25" t="s">
        <v>428</v>
      </c>
      <c r="G25" s="1" t="s">
        <v>430</v>
      </c>
      <c r="H25" t="str">
        <f t="shared" si="0"/>
        <v xml:space="preserve">   "EXT1_6_LAST_OFF"</v>
      </c>
      <c r="I25" s="2" t="s">
        <v>161</v>
      </c>
    </row>
    <row r="26" spans="3:9" x14ac:dyDescent="0.25">
      <c r="C26">
        <v>1</v>
      </c>
      <c r="D26">
        <f t="shared" si="13"/>
        <v>6</v>
      </c>
      <c r="F26" t="s">
        <v>428</v>
      </c>
      <c r="G26" s="1" t="s">
        <v>431</v>
      </c>
      <c r="H26" t="str">
        <f t="shared" si="0"/>
        <v xml:space="preserve">   "EXT1_6_LAST_ON"</v>
      </c>
      <c r="I26" s="2" t="s">
        <v>162</v>
      </c>
    </row>
    <row r="27" spans="3:9" x14ac:dyDescent="0.25">
      <c r="C27">
        <v>1</v>
      </c>
      <c r="D27">
        <f t="shared" si="13"/>
        <v>6</v>
      </c>
      <c r="F27" t="s">
        <v>428</v>
      </c>
      <c r="G27" s="1" t="s">
        <v>429</v>
      </c>
      <c r="H27" t="str">
        <f t="shared" si="0"/>
        <v xml:space="preserve">   "EXT1_6_RUNTIME"</v>
      </c>
      <c r="I27" s="2" t="s">
        <v>210</v>
      </c>
    </row>
    <row r="28" spans="3:9" x14ac:dyDescent="0.25">
      <c r="C28">
        <v>1</v>
      </c>
      <c r="D28">
        <f t="shared" ref="D28" si="14">D24+1</f>
        <v>7</v>
      </c>
      <c r="F28" t="s">
        <v>428</v>
      </c>
      <c r="H28" t="str">
        <f t="shared" si="0"/>
        <v xml:space="preserve">   "EXT1_7"</v>
      </c>
      <c r="I28" s="4" t="str">
        <f t="shared" ref="I28" si="15">"Current state of EXT"&amp;C28&amp;"_"&amp;D28&amp;" output ("&amp;D28&amp;". Relay on "&amp;C28&amp;". relay-extension)"</f>
        <v>Current state of EXT1_7 output (7. Relay on 1. relay-extension)</v>
      </c>
    </row>
    <row r="29" spans="3:9" x14ac:dyDescent="0.25">
      <c r="C29">
        <v>1</v>
      </c>
      <c r="D29">
        <f t="shared" ref="D29:D31" si="16">D28</f>
        <v>7</v>
      </c>
      <c r="F29" t="s">
        <v>428</v>
      </c>
      <c r="G29" s="1" t="s">
        <v>430</v>
      </c>
      <c r="H29" t="str">
        <f t="shared" si="0"/>
        <v xml:space="preserve">   "EXT1_7_LAST_OFF"</v>
      </c>
      <c r="I29" s="2" t="s">
        <v>161</v>
      </c>
    </row>
    <row r="30" spans="3:9" x14ac:dyDescent="0.25">
      <c r="C30">
        <v>1</v>
      </c>
      <c r="D30">
        <f t="shared" si="16"/>
        <v>7</v>
      </c>
      <c r="F30" t="s">
        <v>428</v>
      </c>
      <c r="G30" s="1" t="s">
        <v>431</v>
      </c>
      <c r="H30" t="str">
        <f t="shared" si="0"/>
        <v xml:space="preserve">   "EXT1_7_LAST_ON"</v>
      </c>
      <c r="I30" s="2" t="s">
        <v>162</v>
      </c>
    </row>
    <row r="31" spans="3:9" x14ac:dyDescent="0.25">
      <c r="C31">
        <v>1</v>
      </c>
      <c r="D31">
        <f t="shared" si="16"/>
        <v>7</v>
      </c>
      <c r="F31" t="s">
        <v>428</v>
      </c>
      <c r="G31" s="1" t="s">
        <v>429</v>
      </c>
      <c r="H31" t="str">
        <f t="shared" si="0"/>
        <v xml:space="preserve">   "EXT1_7_RUNTIME"</v>
      </c>
      <c r="I31" s="2" t="s">
        <v>210</v>
      </c>
    </row>
    <row r="32" spans="3:9" x14ac:dyDescent="0.25">
      <c r="C32">
        <v>1</v>
      </c>
      <c r="D32">
        <f t="shared" ref="D32" si="17">D28+1</f>
        <v>8</v>
      </c>
      <c r="F32" t="s">
        <v>428</v>
      </c>
      <c r="H32" t="str">
        <f t="shared" si="0"/>
        <v xml:space="preserve">   "EXT1_8"</v>
      </c>
      <c r="I32" s="4" t="str">
        <f t="shared" ref="I32" si="18">"Current state of EXT"&amp;C32&amp;"_"&amp;D32&amp;" output ("&amp;D32&amp;". Relay on "&amp;C32&amp;". relay-extension)"</f>
        <v>Current state of EXT1_8 output (8. Relay on 1. relay-extension)</v>
      </c>
    </row>
    <row r="33" spans="3:9" x14ac:dyDescent="0.25">
      <c r="C33">
        <v>1</v>
      </c>
      <c r="D33">
        <f t="shared" ref="D33:D35" si="19">D32</f>
        <v>8</v>
      </c>
      <c r="F33" t="s">
        <v>428</v>
      </c>
      <c r="G33" s="1" t="s">
        <v>430</v>
      </c>
      <c r="H33" t="str">
        <f t="shared" si="0"/>
        <v xml:space="preserve">   "EXT1_8_LAST_OFF"</v>
      </c>
      <c r="I33" s="2" t="s">
        <v>161</v>
      </c>
    </row>
    <row r="34" spans="3:9" x14ac:dyDescent="0.25">
      <c r="C34">
        <v>1</v>
      </c>
      <c r="D34">
        <f t="shared" si="19"/>
        <v>8</v>
      </c>
      <c r="F34" t="s">
        <v>428</v>
      </c>
      <c r="G34" s="1" t="s">
        <v>431</v>
      </c>
      <c r="H34" t="str">
        <f t="shared" si="0"/>
        <v xml:space="preserve">   "EXT1_8_LAST_ON"</v>
      </c>
      <c r="I34" s="2" t="s">
        <v>162</v>
      </c>
    </row>
    <row r="35" spans="3:9" x14ac:dyDescent="0.25">
      <c r="C35">
        <v>1</v>
      </c>
      <c r="D35">
        <f t="shared" si="19"/>
        <v>8</v>
      </c>
      <c r="F35" t="s">
        <v>428</v>
      </c>
      <c r="G35" s="1" t="s">
        <v>429</v>
      </c>
      <c r="H35" t="str">
        <f t="shared" si="0"/>
        <v xml:space="preserve">   "EXT1_8_RUNTIME"</v>
      </c>
      <c r="I35" s="2" t="s">
        <v>210</v>
      </c>
    </row>
    <row r="36" spans="3:9" x14ac:dyDescent="0.25">
      <c r="C36">
        <v>2</v>
      </c>
      <c r="D36">
        <v>1</v>
      </c>
      <c r="F36" t="s">
        <v>428</v>
      </c>
      <c r="H36" t="str">
        <f t="shared" si="0"/>
        <v xml:space="preserve">   "EXT2_1"</v>
      </c>
      <c r="I36" s="4" t="str">
        <f t="shared" ref="I36" si="20">"Current state of EXT"&amp;C36&amp;"_"&amp;D36&amp;" output ("&amp;D36&amp;". Relay on "&amp;C36&amp;". relay-extension)"</f>
        <v>Current state of EXT2_1 output (1. Relay on 2. relay-extension)</v>
      </c>
    </row>
    <row r="37" spans="3:9" x14ac:dyDescent="0.25">
      <c r="C37">
        <v>2</v>
      </c>
      <c r="D37">
        <f t="shared" ref="D37:D39" si="21">D36</f>
        <v>1</v>
      </c>
      <c r="F37" t="s">
        <v>428</v>
      </c>
      <c r="G37" s="1" t="s">
        <v>430</v>
      </c>
      <c r="H37" t="str">
        <f t="shared" si="0"/>
        <v xml:space="preserve">   "EXT2_1_LAST_OFF"</v>
      </c>
      <c r="I37" s="2" t="s">
        <v>161</v>
      </c>
    </row>
    <row r="38" spans="3:9" x14ac:dyDescent="0.25">
      <c r="C38">
        <v>2</v>
      </c>
      <c r="D38">
        <f t="shared" si="21"/>
        <v>1</v>
      </c>
      <c r="F38" t="s">
        <v>428</v>
      </c>
      <c r="G38" s="1" t="s">
        <v>431</v>
      </c>
      <c r="H38" t="str">
        <f t="shared" si="0"/>
        <v xml:space="preserve">   "EXT2_1_LAST_ON"</v>
      </c>
      <c r="I38" s="2" t="s">
        <v>162</v>
      </c>
    </row>
    <row r="39" spans="3:9" x14ac:dyDescent="0.25">
      <c r="C39">
        <v>2</v>
      </c>
      <c r="D39">
        <f t="shared" si="21"/>
        <v>1</v>
      </c>
      <c r="F39" t="s">
        <v>428</v>
      </c>
      <c r="G39" s="1" t="s">
        <v>429</v>
      </c>
      <c r="H39" t="str">
        <f t="shared" si="0"/>
        <v xml:space="preserve">   "EXT2_1_RUNTIME"</v>
      </c>
      <c r="I39" s="2" t="s">
        <v>210</v>
      </c>
    </row>
    <row r="40" spans="3:9" x14ac:dyDescent="0.25">
      <c r="C40">
        <v>2</v>
      </c>
      <c r="D40">
        <f t="shared" ref="D40" si="22">D36+1</f>
        <v>2</v>
      </c>
      <c r="F40" t="s">
        <v>428</v>
      </c>
      <c r="H40" t="str">
        <f t="shared" si="0"/>
        <v xml:space="preserve">   "EXT2_2"</v>
      </c>
      <c r="I40" s="4" t="str">
        <f t="shared" ref="I40" si="23">"Current state of EXT"&amp;C40&amp;"_"&amp;D40&amp;" output ("&amp;D40&amp;". Relay on "&amp;C40&amp;". relay-extension)"</f>
        <v>Current state of EXT2_2 output (2. Relay on 2. relay-extension)</v>
      </c>
    </row>
    <row r="41" spans="3:9" x14ac:dyDescent="0.25">
      <c r="C41">
        <v>2</v>
      </c>
      <c r="D41">
        <f t="shared" ref="D41:D67" si="24">D40</f>
        <v>2</v>
      </c>
      <c r="F41" t="s">
        <v>428</v>
      </c>
      <c r="G41" s="1" t="s">
        <v>430</v>
      </c>
      <c r="H41" t="str">
        <f t="shared" si="0"/>
        <v xml:space="preserve">   "EXT2_2_LAST_OFF"</v>
      </c>
      <c r="I41" s="2" t="s">
        <v>161</v>
      </c>
    </row>
    <row r="42" spans="3:9" x14ac:dyDescent="0.25">
      <c r="C42">
        <v>2</v>
      </c>
      <c r="D42">
        <f t="shared" si="24"/>
        <v>2</v>
      </c>
      <c r="F42" t="s">
        <v>428</v>
      </c>
      <c r="G42" s="1" t="s">
        <v>431</v>
      </c>
      <c r="H42" t="str">
        <f t="shared" si="0"/>
        <v xml:space="preserve">   "EXT2_2_LAST_ON"</v>
      </c>
      <c r="I42" s="2" t="s">
        <v>162</v>
      </c>
    </row>
    <row r="43" spans="3:9" x14ac:dyDescent="0.25">
      <c r="C43">
        <v>2</v>
      </c>
      <c r="D43">
        <f t="shared" si="24"/>
        <v>2</v>
      </c>
      <c r="F43" t="s">
        <v>428</v>
      </c>
      <c r="G43" s="1" t="s">
        <v>429</v>
      </c>
      <c r="H43" t="str">
        <f t="shared" si="0"/>
        <v xml:space="preserve">   "EXT2_2_RUNTIME"</v>
      </c>
      <c r="I43" s="2" t="s">
        <v>210</v>
      </c>
    </row>
    <row r="44" spans="3:9" x14ac:dyDescent="0.25">
      <c r="C44">
        <v>2</v>
      </c>
      <c r="D44">
        <f t="shared" ref="D44:D64" si="25">D40+1</f>
        <v>3</v>
      </c>
      <c r="F44" t="s">
        <v>428</v>
      </c>
      <c r="H44" t="str">
        <f t="shared" si="0"/>
        <v xml:space="preserve">   "EXT2_3"</v>
      </c>
      <c r="I44" s="4" t="str">
        <f t="shared" ref="I44" si="26">"Current state of EXT"&amp;C44&amp;"_"&amp;D44&amp;" output ("&amp;D44&amp;". Relay on "&amp;C44&amp;". relay-extension)"</f>
        <v>Current state of EXT2_3 output (3. Relay on 2. relay-extension)</v>
      </c>
    </row>
    <row r="45" spans="3:9" x14ac:dyDescent="0.25">
      <c r="C45">
        <v>2</v>
      </c>
      <c r="D45">
        <f t="shared" si="24"/>
        <v>3</v>
      </c>
      <c r="F45" t="s">
        <v>428</v>
      </c>
      <c r="G45" s="1" t="s">
        <v>430</v>
      </c>
      <c r="H45" t="str">
        <f t="shared" si="0"/>
        <v xml:space="preserve">   "EXT2_3_LAST_OFF"</v>
      </c>
      <c r="I45" s="2" t="s">
        <v>161</v>
      </c>
    </row>
    <row r="46" spans="3:9" x14ac:dyDescent="0.25">
      <c r="C46">
        <v>2</v>
      </c>
      <c r="D46">
        <f t="shared" si="24"/>
        <v>3</v>
      </c>
      <c r="F46" t="s">
        <v>428</v>
      </c>
      <c r="G46" s="1" t="s">
        <v>431</v>
      </c>
      <c r="H46" t="str">
        <f t="shared" si="0"/>
        <v xml:space="preserve">   "EXT2_3_LAST_ON"</v>
      </c>
      <c r="I46" s="2" t="s">
        <v>162</v>
      </c>
    </row>
    <row r="47" spans="3:9" x14ac:dyDescent="0.25">
      <c r="C47">
        <v>2</v>
      </c>
      <c r="D47">
        <f t="shared" si="24"/>
        <v>3</v>
      </c>
      <c r="F47" t="s">
        <v>428</v>
      </c>
      <c r="G47" s="1" t="s">
        <v>429</v>
      </c>
      <c r="H47" t="str">
        <f t="shared" si="0"/>
        <v xml:space="preserve">   "EXT2_3_RUNTIME"</v>
      </c>
      <c r="I47" s="2" t="s">
        <v>210</v>
      </c>
    </row>
    <row r="48" spans="3:9" x14ac:dyDescent="0.25">
      <c r="C48">
        <v>2</v>
      </c>
      <c r="D48">
        <f t="shared" si="25"/>
        <v>4</v>
      </c>
      <c r="F48" t="s">
        <v>428</v>
      </c>
      <c r="H48" t="str">
        <f t="shared" si="0"/>
        <v xml:space="preserve">   "EXT2_4"</v>
      </c>
      <c r="I48" s="4" t="str">
        <f t="shared" ref="I48" si="27">"Current state of EXT"&amp;C48&amp;"_"&amp;D48&amp;" output ("&amp;D48&amp;". Relay on "&amp;C48&amp;". relay-extension)"</f>
        <v>Current state of EXT2_4 output (4. Relay on 2. relay-extension)</v>
      </c>
    </row>
    <row r="49" spans="3:9" x14ac:dyDescent="0.25">
      <c r="C49">
        <v>2</v>
      </c>
      <c r="D49">
        <f t="shared" si="24"/>
        <v>4</v>
      </c>
      <c r="F49" t="s">
        <v>428</v>
      </c>
      <c r="G49" s="1" t="s">
        <v>430</v>
      </c>
      <c r="H49" t="str">
        <f t="shared" si="0"/>
        <v xml:space="preserve">   "EXT2_4_LAST_OFF"</v>
      </c>
      <c r="I49" s="2" t="s">
        <v>161</v>
      </c>
    </row>
    <row r="50" spans="3:9" x14ac:dyDescent="0.25">
      <c r="C50">
        <v>2</v>
      </c>
      <c r="D50">
        <f t="shared" si="24"/>
        <v>4</v>
      </c>
      <c r="F50" t="s">
        <v>428</v>
      </c>
      <c r="G50" s="1" t="s">
        <v>431</v>
      </c>
      <c r="H50" t="str">
        <f t="shared" si="0"/>
        <v xml:space="preserve">   "EXT2_4_LAST_ON"</v>
      </c>
      <c r="I50" s="2" t="s">
        <v>162</v>
      </c>
    </row>
    <row r="51" spans="3:9" x14ac:dyDescent="0.25">
      <c r="C51">
        <v>2</v>
      </c>
      <c r="D51">
        <f t="shared" si="24"/>
        <v>4</v>
      </c>
      <c r="F51" t="s">
        <v>428</v>
      </c>
      <c r="G51" s="1" t="s">
        <v>429</v>
      </c>
      <c r="H51" t="str">
        <f t="shared" si="0"/>
        <v xml:space="preserve">   "EXT2_4_RUNTIME"</v>
      </c>
      <c r="I51" s="2" t="s">
        <v>210</v>
      </c>
    </row>
    <row r="52" spans="3:9" x14ac:dyDescent="0.25">
      <c r="C52">
        <v>2</v>
      </c>
      <c r="D52">
        <f t="shared" si="25"/>
        <v>5</v>
      </c>
      <c r="F52" t="s">
        <v>428</v>
      </c>
      <c r="H52" t="str">
        <f t="shared" si="0"/>
        <v xml:space="preserve">   "EXT2_5"</v>
      </c>
      <c r="I52" s="4" t="str">
        <f t="shared" ref="I52" si="28">"Current state of EXT"&amp;C52&amp;"_"&amp;D52&amp;" output ("&amp;D52&amp;". Relay on "&amp;C52&amp;". relay-extension)"</f>
        <v>Current state of EXT2_5 output (5. Relay on 2. relay-extension)</v>
      </c>
    </row>
    <row r="53" spans="3:9" x14ac:dyDescent="0.25">
      <c r="C53">
        <v>2</v>
      </c>
      <c r="D53">
        <f t="shared" si="24"/>
        <v>5</v>
      </c>
      <c r="F53" t="s">
        <v>428</v>
      </c>
      <c r="G53" s="1" t="s">
        <v>430</v>
      </c>
      <c r="H53" t="str">
        <f t="shared" si="0"/>
        <v xml:space="preserve">   "EXT2_5_LAST_OFF"</v>
      </c>
      <c r="I53" s="2" t="s">
        <v>161</v>
      </c>
    </row>
    <row r="54" spans="3:9" x14ac:dyDescent="0.25">
      <c r="C54">
        <v>2</v>
      </c>
      <c r="D54">
        <f t="shared" si="24"/>
        <v>5</v>
      </c>
      <c r="F54" t="s">
        <v>428</v>
      </c>
      <c r="G54" s="1" t="s">
        <v>431</v>
      </c>
      <c r="H54" t="str">
        <f t="shared" si="0"/>
        <v xml:space="preserve">   "EXT2_5_LAST_ON"</v>
      </c>
      <c r="I54" s="2" t="s">
        <v>162</v>
      </c>
    </row>
    <row r="55" spans="3:9" x14ac:dyDescent="0.25">
      <c r="C55">
        <v>2</v>
      </c>
      <c r="D55">
        <f t="shared" si="24"/>
        <v>5</v>
      </c>
      <c r="F55" t="s">
        <v>428</v>
      </c>
      <c r="G55" s="1" t="s">
        <v>429</v>
      </c>
      <c r="H55" t="str">
        <f t="shared" si="0"/>
        <v xml:space="preserve">   "EXT2_5_RUNTIME"</v>
      </c>
      <c r="I55" s="2" t="s">
        <v>210</v>
      </c>
    </row>
    <row r="56" spans="3:9" x14ac:dyDescent="0.25">
      <c r="C56">
        <v>2</v>
      </c>
      <c r="D56">
        <f t="shared" si="25"/>
        <v>6</v>
      </c>
      <c r="F56" t="s">
        <v>428</v>
      </c>
      <c r="H56" t="str">
        <f t="shared" si="0"/>
        <v xml:space="preserve">   "EXT2_6"</v>
      </c>
      <c r="I56" s="4" t="str">
        <f t="shared" ref="I56" si="29">"Current state of EXT"&amp;C56&amp;"_"&amp;D56&amp;" output ("&amp;D56&amp;". Relay on "&amp;C56&amp;". relay-extension)"</f>
        <v>Current state of EXT2_6 output (6. Relay on 2. relay-extension)</v>
      </c>
    </row>
    <row r="57" spans="3:9" x14ac:dyDescent="0.25">
      <c r="C57">
        <v>2</v>
      </c>
      <c r="D57">
        <f t="shared" si="24"/>
        <v>6</v>
      </c>
      <c r="F57" t="s">
        <v>428</v>
      </c>
      <c r="G57" s="1" t="s">
        <v>430</v>
      </c>
      <c r="H57" t="str">
        <f t="shared" si="0"/>
        <v xml:space="preserve">   "EXT2_6_LAST_OFF"</v>
      </c>
      <c r="I57" s="2" t="s">
        <v>161</v>
      </c>
    </row>
    <row r="58" spans="3:9" x14ac:dyDescent="0.25">
      <c r="C58">
        <v>2</v>
      </c>
      <c r="D58">
        <f t="shared" si="24"/>
        <v>6</v>
      </c>
      <c r="F58" t="s">
        <v>428</v>
      </c>
      <c r="G58" s="1" t="s">
        <v>431</v>
      </c>
      <c r="H58" t="str">
        <f t="shared" si="0"/>
        <v xml:space="preserve">   "EXT2_6_LAST_ON"</v>
      </c>
      <c r="I58" s="2" t="s">
        <v>162</v>
      </c>
    </row>
    <row r="59" spans="3:9" x14ac:dyDescent="0.25">
      <c r="C59">
        <v>2</v>
      </c>
      <c r="D59">
        <f t="shared" si="24"/>
        <v>6</v>
      </c>
      <c r="F59" t="s">
        <v>428</v>
      </c>
      <c r="G59" s="1" t="s">
        <v>429</v>
      </c>
      <c r="H59" t="str">
        <f t="shared" si="0"/>
        <v xml:space="preserve">   "EXT2_6_RUNTIME"</v>
      </c>
      <c r="I59" s="2" t="s">
        <v>210</v>
      </c>
    </row>
    <row r="60" spans="3:9" x14ac:dyDescent="0.25">
      <c r="C60">
        <v>2</v>
      </c>
      <c r="D60">
        <f t="shared" si="25"/>
        <v>7</v>
      </c>
      <c r="F60" t="s">
        <v>428</v>
      </c>
      <c r="H60" t="str">
        <f t="shared" si="0"/>
        <v xml:space="preserve">   "EXT2_7"</v>
      </c>
      <c r="I60" s="4" t="str">
        <f t="shared" ref="I60" si="30">"Current state of EXT"&amp;C60&amp;"_"&amp;D60&amp;" output ("&amp;D60&amp;". Relay on "&amp;C60&amp;". relay-extension)"</f>
        <v>Current state of EXT2_7 output (7. Relay on 2. relay-extension)</v>
      </c>
    </row>
    <row r="61" spans="3:9" x14ac:dyDescent="0.25">
      <c r="C61">
        <v>2</v>
      </c>
      <c r="D61">
        <f t="shared" si="24"/>
        <v>7</v>
      </c>
      <c r="F61" t="s">
        <v>428</v>
      </c>
      <c r="G61" s="1" t="s">
        <v>430</v>
      </c>
      <c r="H61" t="str">
        <f t="shared" si="0"/>
        <v xml:space="preserve">   "EXT2_7_LAST_OFF"</v>
      </c>
      <c r="I61" s="2" t="s">
        <v>161</v>
      </c>
    </row>
    <row r="62" spans="3:9" x14ac:dyDescent="0.25">
      <c r="C62">
        <v>2</v>
      </c>
      <c r="D62">
        <f t="shared" si="24"/>
        <v>7</v>
      </c>
      <c r="F62" t="s">
        <v>428</v>
      </c>
      <c r="G62" s="1" t="s">
        <v>431</v>
      </c>
      <c r="H62" t="str">
        <f t="shared" si="0"/>
        <v xml:space="preserve">   "EXT2_7_LAST_ON"</v>
      </c>
      <c r="I62" s="2" t="s">
        <v>162</v>
      </c>
    </row>
    <row r="63" spans="3:9" x14ac:dyDescent="0.25">
      <c r="C63">
        <v>2</v>
      </c>
      <c r="D63">
        <f t="shared" si="24"/>
        <v>7</v>
      </c>
      <c r="F63" t="s">
        <v>428</v>
      </c>
      <c r="G63" s="1" t="s">
        <v>429</v>
      </c>
      <c r="H63" t="str">
        <f t="shared" si="0"/>
        <v xml:space="preserve">   "EXT2_7_RUNTIME"</v>
      </c>
      <c r="I63" s="2" t="s">
        <v>210</v>
      </c>
    </row>
    <row r="64" spans="3:9" x14ac:dyDescent="0.25">
      <c r="C64">
        <v>2</v>
      </c>
      <c r="D64">
        <f t="shared" si="25"/>
        <v>8</v>
      </c>
      <c r="F64" t="s">
        <v>428</v>
      </c>
      <c r="H64" t="str">
        <f t="shared" si="0"/>
        <v xml:space="preserve">   "EXT2_8"</v>
      </c>
      <c r="I64" s="4" t="str">
        <f t="shared" ref="I64" si="31">"Current state of EXT"&amp;C64&amp;"_"&amp;D64&amp;" output ("&amp;D64&amp;". Relay on "&amp;C64&amp;". relay-extension)"</f>
        <v>Current state of EXT2_8 output (8. Relay on 2. relay-extension)</v>
      </c>
    </row>
    <row r="65" spans="3:9" x14ac:dyDescent="0.25">
      <c r="C65">
        <v>2</v>
      </c>
      <c r="D65">
        <f t="shared" si="24"/>
        <v>8</v>
      </c>
      <c r="F65" t="s">
        <v>428</v>
      </c>
      <c r="G65" s="1" t="s">
        <v>430</v>
      </c>
      <c r="H65" t="str">
        <f t="shared" si="0"/>
        <v xml:space="preserve">   "EXT2_8_LAST_OFF"</v>
      </c>
      <c r="I65" s="2" t="s">
        <v>161</v>
      </c>
    </row>
    <row r="66" spans="3:9" x14ac:dyDescent="0.25">
      <c r="C66">
        <v>2</v>
      </c>
      <c r="D66">
        <f t="shared" si="24"/>
        <v>8</v>
      </c>
      <c r="F66" t="s">
        <v>428</v>
      </c>
      <c r="G66" s="1" t="s">
        <v>431</v>
      </c>
      <c r="H66" t="str">
        <f t="shared" si="0"/>
        <v xml:space="preserve">   "EXT2_8_LAST_ON"</v>
      </c>
      <c r="I66" s="2" t="s">
        <v>162</v>
      </c>
    </row>
    <row r="67" spans="3:9" x14ac:dyDescent="0.25">
      <c r="C67">
        <v>2</v>
      </c>
      <c r="D67">
        <f t="shared" si="24"/>
        <v>8</v>
      </c>
      <c r="F67" t="s">
        <v>428</v>
      </c>
      <c r="G67" s="1" t="s">
        <v>429</v>
      </c>
      <c r="H67" t="str">
        <f t="shared" si="0"/>
        <v xml:space="preserve">   "EXT2_8_RUNTIME"</v>
      </c>
      <c r="I67" s="2" t="s">
        <v>210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getReadings</vt:lpstr>
      <vt:lpstr>getReadings (long)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RS</cp:lastModifiedBy>
  <dcterms:created xsi:type="dcterms:W3CDTF">2022-01-02T14:21:11Z</dcterms:created>
  <dcterms:modified xsi:type="dcterms:W3CDTF">2025-07-23T19:54:01Z</dcterms:modified>
</cp:coreProperties>
</file>